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915" windowHeight="12045" activeTab="0"/>
  </bookViews>
  <sheets>
    <sheet name="Table S5" sheetId="1" r:id="rId1"/>
  </sheets>
  <definedNames/>
  <calcPr fullCalcOnLoad="1"/>
</workbook>
</file>

<file path=xl/sharedStrings.xml><?xml version="1.0" encoding="utf-8"?>
<sst xmlns="http://schemas.openxmlformats.org/spreadsheetml/2006/main" count="1337" uniqueCount="893">
  <si>
    <r>
      <rPr>
        <b/>
        <sz val="9"/>
        <color indexed="8"/>
        <rFont val="Times New Roman"/>
        <family val="1"/>
      </rPr>
      <t xml:space="preserve">Table S5. </t>
    </r>
    <r>
      <rPr>
        <sz val="9"/>
        <color indexed="8"/>
        <rFont val="Times New Roman"/>
        <family val="1"/>
      </rPr>
      <t xml:space="preserve">Genes identified with an inoculation-specific eQTL at the 2H.16 </t>
    </r>
    <r>
      <rPr>
        <i/>
        <sz val="9"/>
        <color indexed="8"/>
        <rFont val="Times New Roman"/>
        <family val="1"/>
      </rPr>
      <t>trans</t>
    </r>
    <r>
      <rPr>
        <sz val="9"/>
        <color indexed="8"/>
        <rFont val="Times New Roman"/>
        <family val="1"/>
      </rPr>
      <t>-eQTL hotspot.</t>
    </r>
  </si>
  <si>
    <t>INOC vs MOCK</t>
  </si>
  <si>
    <t>Parameter estimates for 2H eQTL in INOC</t>
  </si>
  <si>
    <t>Barley1 Probe Set</t>
  </si>
  <si>
    <t>UniProt Match</t>
  </si>
  <si>
    <t>E-value</t>
  </si>
  <si>
    <t>log(FC)</t>
  </si>
  <si>
    <r>
      <rPr>
        <b/>
        <i/>
        <sz val="9"/>
        <color indexed="8"/>
        <rFont val="Times New Roman"/>
        <family val="1"/>
      </rPr>
      <t>p</t>
    </r>
    <r>
      <rPr>
        <b/>
        <sz val="9"/>
        <color indexed="8"/>
        <rFont val="Times New Roman"/>
        <family val="1"/>
      </rPr>
      <t>-value</t>
    </r>
  </si>
  <si>
    <t>LOD</t>
  </si>
  <si>
    <r>
      <t>r</t>
    </r>
    <r>
      <rPr>
        <b/>
        <vertAlign val="superscript"/>
        <sz val="9"/>
        <color indexed="8"/>
        <rFont val="Times New Roman"/>
        <family val="1"/>
      </rPr>
      <t>2</t>
    </r>
  </si>
  <si>
    <t>AEE</t>
  </si>
  <si>
    <t>Allele</t>
  </si>
  <si>
    <t>Chromosome</t>
  </si>
  <si>
    <t>Bin</t>
  </si>
  <si>
    <t>cM</t>
  </si>
  <si>
    <t>Contig10341_at</t>
  </si>
  <si>
    <t xml:space="preserve">UniRef90_Q0DT38          </t>
  </si>
  <si>
    <t>Os03g0270700 protein (Fragment)</t>
  </si>
  <si>
    <t>2H</t>
  </si>
  <si>
    <t>Contig10437_at</t>
  </si>
  <si>
    <t xml:space="preserve">UniRef90_Q10PM9          </t>
  </si>
  <si>
    <t>Expressed protein (Os03g0228200 protein)</t>
  </si>
  <si>
    <t>Contig10712_at</t>
  </si>
  <si>
    <t xml:space="preserve">UniRef90_Q67VQ6          </t>
  </si>
  <si>
    <t>Immunophilin-like (Os06g0484500 protein)</t>
  </si>
  <si>
    <t>Contig10822_at</t>
  </si>
  <si>
    <t xml:space="preserve">UniRef90_A2XK88          </t>
  </si>
  <si>
    <t>Putative uncharacterized protein</t>
  </si>
  <si>
    <t>Contig11056_at</t>
  </si>
  <si>
    <t xml:space="preserve">UniRef90_A2WPC1          </t>
  </si>
  <si>
    <t>Contig11232_at</t>
  </si>
  <si>
    <t xml:space="preserve">UniRef90_Q01LE9          </t>
  </si>
  <si>
    <t>H0622F05.5 protein</t>
  </si>
  <si>
    <t>Contig11378_at</t>
  </si>
  <si>
    <t>Contig11836_at</t>
  </si>
  <si>
    <t xml:space="preserve">UniRef90_A7DVT6          </t>
  </si>
  <si>
    <t>Alkaline invertase</t>
  </si>
  <si>
    <t>Contig1188_s_at</t>
  </si>
  <si>
    <t xml:space="preserve">UniRef90_P07597          </t>
  </si>
  <si>
    <t>Non-specific lipid-transfer protein 1</t>
  </si>
  <si>
    <t>Contig11985_at</t>
  </si>
  <si>
    <t xml:space="preserve">UniRef90_Q1KMT9          </t>
  </si>
  <si>
    <t>Putative stress resistance-related protein</t>
  </si>
  <si>
    <t>Contig13204_at</t>
  </si>
  <si>
    <t xml:space="preserve">UniRef90_Q53PZ1          </t>
  </si>
  <si>
    <t>RING zinc finger protein, putative (Zinc finger, C3HC4 type family protein)</t>
  </si>
  <si>
    <t>Contig1328_s_at</t>
  </si>
  <si>
    <t xml:space="preserve">UniRef90_P25069          </t>
  </si>
  <si>
    <t>Calmodulin-2/3/5 n=190 Tax=Eukaryota RepID=CALM2_ARATH</t>
  </si>
  <si>
    <t>Contig13518_at</t>
  </si>
  <si>
    <t xml:space="preserve">UniRef90_Q0DWF7          </t>
  </si>
  <si>
    <t>Os02g0816900 protein (Fragment)</t>
  </si>
  <si>
    <t>Contig13642_at</t>
  </si>
  <si>
    <t xml:space="preserve">UniRef90_A2Y0P7          </t>
  </si>
  <si>
    <t>Contig14122_at</t>
  </si>
  <si>
    <t xml:space="preserve">UniRef90_A2Y0B5          </t>
  </si>
  <si>
    <t>Contig14528_at</t>
  </si>
  <si>
    <t>Contig14681_at</t>
  </si>
  <si>
    <t xml:space="preserve">UniRef90_Q4VDM3          </t>
  </si>
  <si>
    <t>Cyclic nucleotide-gated ion channel 1 (Fragment)</t>
  </si>
  <si>
    <t>Contig14800_at</t>
  </si>
  <si>
    <t xml:space="preserve">UniRef90_UPI000023CB87   </t>
  </si>
  <si>
    <t>hypothetical protein FG04588.1 n=1 Tax=Gibberella zeae PH-1 RepID=UPI000023CB87</t>
  </si>
  <si>
    <t>Contig14966_at</t>
  </si>
  <si>
    <t xml:space="preserve">UniRef90_Q2QQD3          </t>
  </si>
  <si>
    <t>Expressed protein (Os12g0498300 protein)</t>
  </si>
  <si>
    <t>Contig15068_at</t>
  </si>
  <si>
    <t xml:space="preserve">UniRef90_Q8LH03          </t>
  </si>
  <si>
    <t>Putative uncharacterized protein P0446F04.109</t>
  </si>
  <si>
    <t>Contig15190_at</t>
  </si>
  <si>
    <t xml:space="preserve">UniRef90_Q9ATQ9          </t>
  </si>
  <si>
    <t>PST19</t>
  </si>
  <si>
    <t>Contig15278_at</t>
  </si>
  <si>
    <t>Contig15576_at</t>
  </si>
  <si>
    <t xml:space="preserve">UniRef90_Q5SMK6          </t>
  </si>
  <si>
    <t>Putative DNA-binding protein phosphatase 2C (Os06g0179700 protein)</t>
  </si>
  <si>
    <t>Contig17401_at</t>
  </si>
  <si>
    <t xml:space="preserve">UniRef90_Q2KNB9          </t>
  </si>
  <si>
    <t>Hexokinase-2</t>
  </si>
  <si>
    <t>Contig17678_at</t>
  </si>
  <si>
    <t xml:space="preserve">UniRef90_Q10MH8          </t>
  </si>
  <si>
    <t>DEAD-box ATP-dependent RNA helicase 24</t>
  </si>
  <si>
    <t>Contig1826_s_at</t>
  </si>
  <si>
    <t xml:space="preserve">UniRef90_A2WUT5          </t>
  </si>
  <si>
    <t>Contig20078_at</t>
  </si>
  <si>
    <t xml:space="preserve">UniRef90_A2Z763          </t>
  </si>
  <si>
    <t>Contig21535_at</t>
  </si>
  <si>
    <t xml:space="preserve">UniRef90_A2Y0T1          </t>
  </si>
  <si>
    <t>Contig21771_at</t>
  </si>
  <si>
    <t xml:space="preserve">UniRef90_Q9VR49          </t>
  </si>
  <si>
    <t>CG3047-PA n=1 Tax=Drosophila melanogaster RepID=Q9VR49_DROME</t>
  </si>
  <si>
    <t>Contig2200_s_at</t>
  </si>
  <si>
    <t xml:space="preserve">UniRef90_Q1G180          </t>
  </si>
  <si>
    <t>MADS-box transcription factor TaAGL28</t>
  </si>
  <si>
    <t>Contig2333_s_at</t>
  </si>
  <si>
    <t xml:space="preserve">UniRef90_Q75L10          </t>
  </si>
  <si>
    <t>Putative inorganic pyrophosphatase (Os05g0114000 protein)</t>
  </si>
  <si>
    <t>Contig24229_at</t>
  </si>
  <si>
    <t>Contig26567_at</t>
  </si>
  <si>
    <t xml:space="preserve">UniRef90_A5ART1          </t>
  </si>
  <si>
    <t>Contig2920_at</t>
  </si>
  <si>
    <t xml:space="preserve">UniRef90_P23225          </t>
  </si>
  <si>
    <t>Ferredoxin-dependent glutamate synthase, chloroplastic</t>
  </si>
  <si>
    <t>Contig3059_at</t>
  </si>
  <si>
    <t xml:space="preserve">UniRef90_Q43492          </t>
  </si>
  <si>
    <t>Serpin-Z7</t>
  </si>
  <si>
    <t>Contig3181_at</t>
  </si>
  <si>
    <t xml:space="preserve">UniRef90_Q0JCU7          </t>
  </si>
  <si>
    <t>Os04g0448900 protein</t>
  </si>
  <si>
    <t>Contig3504_at</t>
  </si>
  <si>
    <t xml:space="preserve">UniRef90_Q8L8I5          </t>
  </si>
  <si>
    <t>Jacalin-like protein LEM2</t>
  </si>
  <si>
    <t>Contig3718_s_at</t>
  </si>
  <si>
    <t xml:space="preserve">UniRef90_A2ZH95          </t>
  </si>
  <si>
    <t>Contig4490_s_at</t>
  </si>
  <si>
    <t xml:space="preserve">UniRef90_A3AYX8          </t>
  </si>
  <si>
    <t>Contig4690_at</t>
  </si>
  <si>
    <t>Contig4810_at</t>
  </si>
  <si>
    <t>Contig4891_at</t>
  </si>
  <si>
    <t xml:space="preserve">UniRef90_Q2QWT6          </t>
  </si>
  <si>
    <t>2-oxoisovalerate dehydrogenase alpha subunit, mitochondrial, putative, expressed</t>
  </si>
  <si>
    <t>Contig5198_s_at</t>
  </si>
  <si>
    <t xml:space="preserve">UniRef90_Q10RI6          </t>
  </si>
  <si>
    <t>Expressed protein (Os03g0158300 protein)</t>
  </si>
  <si>
    <t>Contig5665_at</t>
  </si>
  <si>
    <t xml:space="preserve">UniRef90_Q10KT5          </t>
  </si>
  <si>
    <t>Cytochrome P450 family protein, expressed (Putative uncharacterized protein) (Os03g0370900 protein)</t>
  </si>
  <si>
    <t>Contig6351_at</t>
  </si>
  <si>
    <t xml:space="preserve">UniRef90_P93766          </t>
  </si>
  <si>
    <t>Protein MLO</t>
  </si>
  <si>
    <t>Contig6862_s_at</t>
  </si>
  <si>
    <t xml:space="preserve">UniRef90_Q6Z6H2          </t>
  </si>
  <si>
    <t>Methionine aminopeptidase</t>
  </si>
  <si>
    <t>Contig7034_at</t>
  </si>
  <si>
    <t xml:space="preserve">UniRef90_Q5VQ36          </t>
  </si>
  <si>
    <t>Leaf senescence protein-like (Os06g0272900 protein)</t>
  </si>
  <si>
    <t>Contig7331_at</t>
  </si>
  <si>
    <t xml:space="preserve">UniRef90_A2SXR9          </t>
  </si>
  <si>
    <t>Uricase</t>
  </si>
  <si>
    <t>Contig7473_at</t>
  </si>
  <si>
    <t xml:space="preserve">UniRef90_Q0DDD3          </t>
  </si>
  <si>
    <t>Os06g0232200 protein (Putative uncharacterized protein)</t>
  </si>
  <si>
    <t>Contig7486_at</t>
  </si>
  <si>
    <t xml:space="preserve">UniRef90_A2YGS8          </t>
  </si>
  <si>
    <t>Contig7723_at</t>
  </si>
  <si>
    <t xml:space="preserve">UniRef90_Q6EQ07          </t>
  </si>
  <si>
    <t>Putative golgi SNAP receptor complex member 1 Golgi SNARE 28 kDa (Os09g0416700 protein)</t>
  </si>
  <si>
    <t>Contig8165_at</t>
  </si>
  <si>
    <t xml:space="preserve">UniRef90_Q5Z9P7          </t>
  </si>
  <si>
    <t>Calcium-dependent protein kinase CPK1 adapter protein 2-like (Os06g0715400 protein)</t>
  </si>
  <si>
    <t>Contig8532_at</t>
  </si>
  <si>
    <t xml:space="preserve">UniRef90_Q33B71          </t>
  </si>
  <si>
    <t>Hydrolase, alpha/beta fold family protein, putative, expressed</t>
  </si>
  <si>
    <t>Contig8557_at</t>
  </si>
  <si>
    <t xml:space="preserve">UniRef90_A2XZM2          </t>
  </si>
  <si>
    <t>Contig8835_at</t>
  </si>
  <si>
    <t xml:space="preserve">UniRef90_A2Y2X6          </t>
  </si>
  <si>
    <t>Contig9865_at</t>
  </si>
  <si>
    <t>HT04E01r_at</t>
  </si>
  <si>
    <t>HU05P03u_at</t>
  </si>
  <si>
    <t>HU08L02u_at</t>
  </si>
  <si>
    <t>HVSMEa0012D22r2_at</t>
  </si>
  <si>
    <t>HVSMEc0001C18f2_at</t>
  </si>
  <si>
    <t>HX08D14r_s_at</t>
  </si>
  <si>
    <t xml:space="preserve">UniRef90_Q0D8W0          </t>
  </si>
  <si>
    <t>Os07g0123700 protein</t>
  </si>
  <si>
    <t>HY02C22u_x_at</t>
  </si>
  <si>
    <t>rbaal25f02_at</t>
  </si>
  <si>
    <t>rbaal40l24_s_at</t>
  </si>
  <si>
    <t xml:space="preserve">UniRef90_A2WN25          </t>
  </si>
  <si>
    <t>rbasd25b08_s_at</t>
  </si>
  <si>
    <t xml:space="preserve">UniRef90_Q6VAG0          </t>
  </si>
  <si>
    <t>Tubulin alpha-2 chain n=18 Tax=Eukaryota RepID=TBA2_GOSHI</t>
  </si>
  <si>
    <t>Contig10628_at</t>
  </si>
  <si>
    <t xml:space="preserve">UniRef90_Q5QLG3          </t>
  </si>
  <si>
    <t>Phosphoribulokinase/uridine kinase-like (Os01g0682500 protein)</t>
  </si>
  <si>
    <t>Contig12401_s_at</t>
  </si>
  <si>
    <t xml:space="preserve">UniRef90_A2X9G0          </t>
  </si>
  <si>
    <t>Contig12732_at</t>
  </si>
  <si>
    <t xml:space="preserve">UniRef90_Q2QX07          </t>
  </si>
  <si>
    <t>Protein-tyrosine phosphatase containing protein, expressed (Putative uncharacterized protein) (Os12g0174800 protein)</t>
  </si>
  <si>
    <t>Contig14021_at</t>
  </si>
  <si>
    <t xml:space="preserve">UniRef90_Q5N847          </t>
  </si>
  <si>
    <t>Putative uncharacterized protein P0506A10.38-1 (Os01g0899500 protein)</t>
  </si>
  <si>
    <t>Contig15336_at</t>
  </si>
  <si>
    <t xml:space="preserve">UniRef90_Q9LLN5          </t>
  </si>
  <si>
    <t>Receptor-like protein kinase</t>
  </si>
  <si>
    <t>Contig1814_at</t>
  </si>
  <si>
    <t xml:space="preserve">UniRef90_Q69P91          </t>
  </si>
  <si>
    <t>Putative chlorophyll a/b-binding protein type II (Os09g0439500 protein)</t>
  </si>
  <si>
    <t>Contig1849_at</t>
  </si>
  <si>
    <t>Contig19008_at</t>
  </si>
  <si>
    <t xml:space="preserve">UniRef90_B1PXB0          </t>
  </si>
  <si>
    <t>MAP kinase phosphatase</t>
  </si>
  <si>
    <t>Contig19393_at</t>
  </si>
  <si>
    <t xml:space="preserve">UniRef90_Q651D5          </t>
  </si>
  <si>
    <t>Probable aquaporin PIP2-7</t>
  </si>
  <si>
    <t>Contig2748_at</t>
  </si>
  <si>
    <t xml:space="preserve">UniRef90_A3B7A5          </t>
  </si>
  <si>
    <t>Contig2918_s_at</t>
  </si>
  <si>
    <t xml:space="preserve">UniRef90_Q6B6L9          </t>
  </si>
  <si>
    <t>UDP-D-glucuronate decarboxylase (Fragment)</t>
  </si>
  <si>
    <t>Contig4437_at</t>
  </si>
  <si>
    <t xml:space="preserve">UniRef90_Q07300          </t>
  </si>
  <si>
    <t>ATP synthase delta chain, chloroplastic n=2 Tax=Andropogoneae RepID=ATPD_SORBI</t>
  </si>
  <si>
    <t>Contig451_at</t>
  </si>
  <si>
    <t xml:space="preserve">UniRef90_Q9ASP4          </t>
  </si>
  <si>
    <t>Dihydrolipoyl dehydrogenase</t>
  </si>
  <si>
    <t>Contig5436_s_at</t>
  </si>
  <si>
    <t xml:space="preserve">UniRef90_Q0JQS5          </t>
  </si>
  <si>
    <t>Os01g0142100 protein</t>
  </si>
  <si>
    <t>Contig6023_s_at</t>
  </si>
  <si>
    <t xml:space="preserve">UniRef90_Q33AQ0          </t>
  </si>
  <si>
    <t>Esterase/lipase/thioesterase family protein, putative, expressed (Os10g0169800 protein)</t>
  </si>
  <si>
    <t>Contig6600_at</t>
  </si>
  <si>
    <t xml:space="preserve">UniRef90_Q7XN02          </t>
  </si>
  <si>
    <t>OSJNBb0038F03.9 protein (Os04g0544400 protein)</t>
  </si>
  <si>
    <t>Contig6993_at</t>
  </si>
  <si>
    <t>Contig7183_at</t>
  </si>
  <si>
    <t>Contig7664_at</t>
  </si>
  <si>
    <t>Contig8900_at</t>
  </si>
  <si>
    <t xml:space="preserve">UniRef90_Q0J0Q3          </t>
  </si>
  <si>
    <t>Os09g0502200 protein</t>
  </si>
  <si>
    <t>EBro03_SQ007_M15_s_at</t>
  </si>
  <si>
    <t xml:space="preserve">UniRef90_Q4U3Z6          </t>
  </si>
  <si>
    <t>Wall-associated kinase 3</t>
  </si>
  <si>
    <t>HM07I05r_at</t>
  </si>
  <si>
    <t>HU05H13u_s_at</t>
  </si>
  <si>
    <t xml:space="preserve">UniRef90_Q2I7K8          </t>
  </si>
  <si>
    <t>Cryptochrome 2 (Fragment)</t>
  </si>
  <si>
    <t>HVSMEa0015G15r2_s_at</t>
  </si>
  <si>
    <t xml:space="preserve">UniRef90_A4HRC0          </t>
  </si>
  <si>
    <t>Putative NAC transcription factor</t>
  </si>
  <si>
    <t>HVSMEf0002J15r2_s_at</t>
  </si>
  <si>
    <t xml:space="preserve">UniRef90_A2WW49          </t>
  </si>
  <si>
    <t>HVSMEk0004D22r2_s_at</t>
  </si>
  <si>
    <t xml:space="preserve">UniRef90_Q8LIB3          </t>
  </si>
  <si>
    <t>Putative bZIP family transcription factor (Os07g0644100 protein)</t>
  </si>
  <si>
    <t>Contig10717_at</t>
  </si>
  <si>
    <t xml:space="preserve">UniRef90_P12940          </t>
  </si>
  <si>
    <t>Bowman-Birk type trypsin inhibitor</t>
  </si>
  <si>
    <t>Contig10721_at</t>
  </si>
  <si>
    <t xml:space="preserve">UniRef90_Q3V810          </t>
  </si>
  <si>
    <t>Anthocyanin biosynthetic gene regulator PAC1</t>
  </si>
  <si>
    <t>Contig12833_at</t>
  </si>
  <si>
    <t xml:space="preserve">UniRef90_Q93VA3          </t>
  </si>
  <si>
    <t>Cytochrome c6, chloroplastic</t>
  </si>
  <si>
    <t>Contig13118_at</t>
  </si>
  <si>
    <t xml:space="preserve">UniRef90_A2YAP9          </t>
  </si>
  <si>
    <t>Contig13206_at</t>
  </si>
  <si>
    <t xml:space="preserve">UniRef90_Q84TX9          </t>
  </si>
  <si>
    <t>Putative uncharacterized protein OSJNBa0094J08.25 (Os03g0816500 protein)</t>
  </si>
  <si>
    <t>Contig13821_at</t>
  </si>
  <si>
    <t>Contig14075_at</t>
  </si>
  <si>
    <t xml:space="preserve">UniRef90_Q94IN0          </t>
  </si>
  <si>
    <t>P-type ATPase (Fragment)</t>
  </si>
  <si>
    <t>Contig15302_at</t>
  </si>
  <si>
    <t xml:space="preserve">UniRef90_Q01JD4          </t>
  </si>
  <si>
    <t>OSIGBa0130P02.5 protein</t>
  </si>
  <si>
    <t>Contig16226_at</t>
  </si>
  <si>
    <t xml:space="preserve">UniRef90_Q5ZDR1          </t>
  </si>
  <si>
    <t>RNA-binding protein-like (Os01g0329800 protein)</t>
  </si>
  <si>
    <t>Contig16816_at</t>
  </si>
  <si>
    <t xml:space="preserve">UniRef90_Q01KK8          </t>
  </si>
  <si>
    <t>OSIGBa0118P15.3 protein</t>
  </si>
  <si>
    <t>Contig17784_at</t>
  </si>
  <si>
    <t xml:space="preserve">UniRef90_Q10NX4          </t>
  </si>
  <si>
    <t>FAR1 family protein, expressed (Os03g0255400 protein)</t>
  </si>
  <si>
    <t>Contig19066_at</t>
  </si>
  <si>
    <t>Contig19950_at</t>
  </si>
  <si>
    <t xml:space="preserve">UniRef90_A2X3Z8          </t>
  </si>
  <si>
    <t>Contig20294_at</t>
  </si>
  <si>
    <t>Contig21869_at</t>
  </si>
  <si>
    <t xml:space="preserve">UniRef90_Q0IZI6          </t>
  </si>
  <si>
    <t>Os09g0567800 protein</t>
  </si>
  <si>
    <t>Contig23066_at</t>
  </si>
  <si>
    <t>Contig25740_at</t>
  </si>
  <si>
    <t xml:space="preserve">UniRef90_A2X2R8          </t>
  </si>
  <si>
    <t>Contig2580_3_s_at</t>
  </si>
  <si>
    <t xml:space="preserve">UniRef90_A3AMW1          </t>
  </si>
  <si>
    <t>Contig3079_at</t>
  </si>
  <si>
    <t>Contig3362_at</t>
  </si>
  <si>
    <t>Contig3417_at</t>
  </si>
  <si>
    <t xml:space="preserve">UniRef90_Q9LT08          </t>
  </si>
  <si>
    <t>26S proteasome non-ATPase regulatory subunit 14 n=11 Tax=Embryophyta RepID=PSDE_ARATH</t>
  </si>
  <si>
    <t>Contig4367_s_at</t>
  </si>
  <si>
    <t xml:space="preserve">UniRef90_Q0JCX3          </t>
  </si>
  <si>
    <t>Os04g0445200 protein</t>
  </si>
  <si>
    <t>Contig4992_at</t>
  </si>
  <si>
    <t xml:space="preserve">UniRef90_A9Z0U5          </t>
  </si>
  <si>
    <t>Aldehyde dehydrogenase n=1 Tax=Saccharum officinarum RepID=A9Z0U5_SACOF</t>
  </si>
  <si>
    <t>Contig5638_at</t>
  </si>
  <si>
    <t xml:space="preserve">UniRef90_A9ZPJ6          </t>
  </si>
  <si>
    <t>Agmatine coumaroyltransferase</t>
  </si>
  <si>
    <t>Contig6028_s_at</t>
  </si>
  <si>
    <t xml:space="preserve">UniRef90_Q0DIP0          </t>
  </si>
  <si>
    <t>Os05g0373700 protein (Fragment)</t>
  </si>
  <si>
    <t>Contig6877_s_at</t>
  </si>
  <si>
    <t xml:space="preserve">UniRef90_Q6YY65          </t>
  </si>
  <si>
    <t>Putative uncharacterized protein OSJNBa0006O15.43-1 (Os02g0591600 protein)</t>
  </si>
  <si>
    <t>Contig7522_s_at</t>
  </si>
  <si>
    <t xml:space="preserve">UniRef90_Q6ZDL1          </t>
  </si>
  <si>
    <t>Oxygen evolving complex protein-like (Os08g0347500 protein)</t>
  </si>
  <si>
    <t>Contig8200_at</t>
  </si>
  <si>
    <t xml:space="preserve">UniRef90_Q25A90          </t>
  </si>
  <si>
    <t>B0812A04.8 protein</t>
  </si>
  <si>
    <t>Contig8225_at</t>
  </si>
  <si>
    <t xml:space="preserve">UniRef90_Q84T61          </t>
  </si>
  <si>
    <t>Putative heat shock transcription factor (Os03g0854500 protein) (Heat shock factor protein HSF8, putative, expressed)</t>
  </si>
  <si>
    <t>Contig9756_at</t>
  </si>
  <si>
    <t xml:space="preserve">UniRef90_A2WP76          </t>
  </si>
  <si>
    <t>HB18P10r_at</t>
  </si>
  <si>
    <t xml:space="preserve">UniRef90_B2CSI3          </t>
  </si>
  <si>
    <t>Putative nucellin-like aspartic protease</t>
  </si>
  <si>
    <t>HW09I11u_s_at</t>
  </si>
  <si>
    <t xml:space="preserve">UniRef90_A7J2I0          </t>
  </si>
  <si>
    <t>Plasma membrane intrinsic protein</t>
  </si>
  <si>
    <t>rbags12d05_x_at</t>
  </si>
  <si>
    <t>baak24a02_s_at</t>
  </si>
  <si>
    <t xml:space="preserve">UniRef90_Q53P96          </t>
  </si>
  <si>
    <t>Fructose-bisphosphate aldolase</t>
  </si>
  <si>
    <t>Contig10413_at</t>
  </si>
  <si>
    <t xml:space="preserve">UniRef90_Q69XX8          </t>
  </si>
  <si>
    <t>Putative FKBP12 interacting protein</t>
  </si>
  <si>
    <t>Contig10777_at</t>
  </si>
  <si>
    <t>Contig10860_at</t>
  </si>
  <si>
    <t xml:space="preserve">UniRef90_Q10BU2          </t>
  </si>
  <si>
    <t>Germin-like protein subfamily T member 1, putative, expressed (Os03g0804500 protein)</t>
  </si>
  <si>
    <t>Contig11063_at</t>
  </si>
  <si>
    <t xml:space="preserve">UniRef90_Q9M423          </t>
  </si>
  <si>
    <t>Sucrose transporter 2</t>
  </si>
  <si>
    <t>Contig11090_at</t>
  </si>
  <si>
    <t xml:space="preserve">UniRef90_Q2QNV2          </t>
  </si>
  <si>
    <t>Fiber protein Fb19, putative, expressed (Os12g0552500 protein)</t>
  </si>
  <si>
    <t>Contig11103_at</t>
  </si>
  <si>
    <t xml:space="preserve">UniRef90_Q69V56          </t>
  </si>
  <si>
    <t>Putative copine I (Os06g0608800 protein)</t>
  </si>
  <si>
    <t>Contig11191_at</t>
  </si>
  <si>
    <t xml:space="preserve">UniRef90_A2Z370          </t>
  </si>
  <si>
    <t>Contig11224_at</t>
  </si>
  <si>
    <t xml:space="preserve">UniRef90_Q5W767          </t>
  </si>
  <si>
    <t>Putative uncharacterized protein OJ1320_D10.7 (Os05g0353300 protein)</t>
  </si>
  <si>
    <t>Contig11318_at</t>
  </si>
  <si>
    <t xml:space="preserve">UniRef90_Q69XM7          </t>
  </si>
  <si>
    <t>Putative small GTP-binding protein Ran</t>
  </si>
  <si>
    <t>Contig1143_at</t>
  </si>
  <si>
    <t xml:space="preserve">UniRef90_P05621          </t>
  </si>
  <si>
    <t>Histone H2B.2</t>
  </si>
  <si>
    <t>Contig11433_s_at</t>
  </si>
  <si>
    <t>Contig11436_at</t>
  </si>
  <si>
    <t xml:space="preserve">UniRef90_Q6F2U8          </t>
  </si>
  <si>
    <t>Putative DNA helicase (Os03g0586900 protein) (DNA helicase family protein, expressed)</t>
  </si>
  <si>
    <t>Contig11560_at</t>
  </si>
  <si>
    <t>Contig11955_at</t>
  </si>
  <si>
    <t xml:space="preserve">UniRef90_Q6AT22          </t>
  </si>
  <si>
    <t>Putative uncharacterized protein OSJNBa0029B02.7 (Os05g0176700 protein)</t>
  </si>
  <si>
    <t>Contig12160_at</t>
  </si>
  <si>
    <t xml:space="preserve">UniRef90_P93501          </t>
  </si>
  <si>
    <t>Ubiquitin-like protein n=1 Tax=Phaseolus vulgaris RepID=P93501_PHAVU</t>
  </si>
  <si>
    <t>Contig12480_at</t>
  </si>
  <si>
    <t xml:space="preserve">UniRef90_Q652I8          </t>
  </si>
  <si>
    <t>Putative uncharacterized protein OSJNBa0032M14.13 (Putative uncharacterized protein P0485A07.23)</t>
  </si>
  <si>
    <t>Contig12484_at</t>
  </si>
  <si>
    <t xml:space="preserve">UniRef90_A2XF84          </t>
  </si>
  <si>
    <t>Contig12629_s_at</t>
  </si>
  <si>
    <t xml:space="preserve">UniRef90_Q5N7Q8          </t>
  </si>
  <si>
    <t>Wall-associated kinase 4-like</t>
  </si>
  <si>
    <t>Contig12767_at</t>
  </si>
  <si>
    <t xml:space="preserve">UniRef90_Q6YYY1          </t>
  </si>
  <si>
    <t>Putative uncharacterized protein P0604E01.3 (Os08g0559900 protein) (Putative uncharacterized protein P0562A06.26)</t>
  </si>
  <si>
    <t>Contig13144_at</t>
  </si>
  <si>
    <t xml:space="preserve">UniRef90_Q2RAC2          </t>
  </si>
  <si>
    <t>Exocyst subunit EXO70 family protein, putative, expressed (Os11g0157400 protein)</t>
  </si>
  <si>
    <t>Contig13348_at</t>
  </si>
  <si>
    <t xml:space="preserve">UniRef90_Q6K437          </t>
  </si>
  <si>
    <t>Myosin heavy chain-like protein (Putative uncharacterized protein) (Os09g0133800 protein)</t>
  </si>
  <si>
    <t>Contig14004_at</t>
  </si>
  <si>
    <t xml:space="preserve">UniRef90_Q0DZR6          </t>
  </si>
  <si>
    <t>Os02g0602500 protein (Fragment)</t>
  </si>
  <si>
    <t>Contig14052_at</t>
  </si>
  <si>
    <t xml:space="preserve">UniRef90_O65816          </t>
  </si>
  <si>
    <t>Putative calmodulin binding transporter protein</t>
  </si>
  <si>
    <t>Contig14162_s_at</t>
  </si>
  <si>
    <t xml:space="preserve">UniRef90_A3BHB7          </t>
  </si>
  <si>
    <t>Contig15021_at</t>
  </si>
  <si>
    <t xml:space="preserve">UniRef90_Q01JG6          </t>
  </si>
  <si>
    <t>H0818E04.17 protein</t>
  </si>
  <si>
    <t>Contig15099_s_at</t>
  </si>
  <si>
    <t xml:space="preserve">UniRef90_P93181          </t>
  </si>
  <si>
    <t>Pathogenesis-related protein</t>
  </si>
  <si>
    <t>Contig15201_at</t>
  </si>
  <si>
    <t>Contig15306_at</t>
  </si>
  <si>
    <t xml:space="preserve">UniRef90_Q5ZDX5          </t>
  </si>
  <si>
    <t>Ubiquitin-activating enzyme E1-like (Os01g0614900 protein)</t>
  </si>
  <si>
    <t>Contig15642_at</t>
  </si>
  <si>
    <t xml:space="preserve">UniRef90_A2ZRL7          </t>
  </si>
  <si>
    <t>DNA topoisomerase 2</t>
  </si>
  <si>
    <t>Contig15762_at</t>
  </si>
  <si>
    <t xml:space="preserve">UniRef90_Q0DEH4          </t>
  </si>
  <si>
    <t>Os06g0152300 protein</t>
  </si>
  <si>
    <t>Contig16109_at</t>
  </si>
  <si>
    <t xml:space="preserve">UniRef90_A2XKG6          </t>
  </si>
  <si>
    <t>Contig17028_at</t>
  </si>
  <si>
    <t xml:space="preserve">UniRef90_Q01MM0          </t>
  </si>
  <si>
    <t>H1005F08.24 protein</t>
  </si>
  <si>
    <t>Contig1846_s_at</t>
  </si>
  <si>
    <t xml:space="preserve">UniRef90_Q43206          </t>
  </si>
  <si>
    <t>Catalase-1</t>
  </si>
  <si>
    <t>Contig18587_at</t>
  </si>
  <si>
    <t xml:space="preserve">UniRef90_Q0JCS8          </t>
  </si>
  <si>
    <t>Os04g0451100 protein</t>
  </si>
  <si>
    <t>Contig1871_at</t>
  </si>
  <si>
    <t xml:space="preserve">UniRef90_A2ZAQ9          </t>
  </si>
  <si>
    <t>Contig19862_at</t>
  </si>
  <si>
    <t>Contig19948_at</t>
  </si>
  <si>
    <t>Contig20058_at</t>
  </si>
  <si>
    <t xml:space="preserve">UniRef90_A2X923          </t>
  </si>
  <si>
    <t>Contig2155_at</t>
  </si>
  <si>
    <t xml:space="preserve">UniRef90_Q5XUV3          </t>
  </si>
  <si>
    <t>Chloroplast inositol phosphatase-like protein</t>
  </si>
  <si>
    <t>Contig22053_at</t>
  </si>
  <si>
    <t xml:space="preserve">UniRef90_B2WG33          </t>
  </si>
  <si>
    <t>GTP-binding protein ryh1 n=2 Tax=Pleosporales RepID=B2WG33_9PLEO</t>
  </si>
  <si>
    <t>Contig23311_at</t>
  </si>
  <si>
    <t>Contig23889_at</t>
  </si>
  <si>
    <t xml:space="preserve">UniRef90_Q7XVK5          </t>
  </si>
  <si>
    <t>OSJNBa0069D17.7 protein (Os04g0373400 protein)</t>
  </si>
  <si>
    <t>Contig24271_at</t>
  </si>
  <si>
    <t xml:space="preserve">UniRef90_Q0IPH6          </t>
  </si>
  <si>
    <t>Os12g0199800 protein</t>
  </si>
  <si>
    <t>Contig24322_at</t>
  </si>
  <si>
    <t xml:space="preserve">UniRef90_Q0DCS4          </t>
  </si>
  <si>
    <t>Os06g0297400 protein</t>
  </si>
  <si>
    <t>Contig24409_at</t>
  </si>
  <si>
    <t xml:space="preserve">UniRef90_A2YBJ3          </t>
  </si>
  <si>
    <t>Contig24995_at</t>
  </si>
  <si>
    <t xml:space="preserve">UniRef90_Q3E8A3          </t>
  </si>
  <si>
    <t>Uncharacterized protein At5g57035.1</t>
  </si>
  <si>
    <t>Contig25238_at</t>
  </si>
  <si>
    <t xml:space="preserve">UniRef90_Q9SXN1          </t>
  </si>
  <si>
    <t>HOS66 protein (Homeobox protein HD1, putative, expressed)</t>
  </si>
  <si>
    <t>Contig25503_at</t>
  </si>
  <si>
    <t xml:space="preserve">UniRef90_Q67UK6          </t>
  </si>
  <si>
    <t>NHL repeat-containing protein-like</t>
  </si>
  <si>
    <t>Contig25864_at</t>
  </si>
  <si>
    <t xml:space="preserve">UniRef90_Q67X53          </t>
  </si>
  <si>
    <t>Putative beta-1,3-galactosyltransferase (Os06g0229200 protein)</t>
  </si>
  <si>
    <t>Contig26218_at</t>
  </si>
  <si>
    <t xml:space="preserve">UniRef90_Q69QZ3          </t>
  </si>
  <si>
    <t>Neurochondrin protein-like (Os02g0798700 protein)</t>
  </si>
  <si>
    <t>Contig26527_at</t>
  </si>
  <si>
    <t>Contig3308_at</t>
  </si>
  <si>
    <t xml:space="preserve">UniRef90_Q9LRJ0          </t>
  </si>
  <si>
    <t>Glucose-6-phosphate 1-dehydrogenase</t>
  </si>
  <si>
    <t>Contig3360_at</t>
  </si>
  <si>
    <t xml:space="preserve">UniRef90_A2WZE3          </t>
  </si>
  <si>
    <t>Contig3761_at</t>
  </si>
  <si>
    <t xml:space="preserve">UniRef90_P93691          </t>
  </si>
  <si>
    <t>1,4-alpha-glucan branching enzyme II</t>
  </si>
  <si>
    <t>Contig3933_at</t>
  </si>
  <si>
    <t xml:space="preserve">UniRef90_A2X070          </t>
  </si>
  <si>
    <t>Contig4290_at</t>
  </si>
  <si>
    <t xml:space="preserve">UniRef90_Q8S2F4          </t>
  </si>
  <si>
    <t>Phosphate/phosphoenolpyruvate translocator protein-like (Putative uncharacterized protein)</t>
  </si>
  <si>
    <t>Contig4296_at</t>
  </si>
  <si>
    <t xml:space="preserve">UniRef90_Q9LST7          </t>
  </si>
  <si>
    <t>Proteasome subunit beta type-3</t>
  </si>
  <si>
    <t>Contig4324_s_at</t>
  </si>
  <si>
    <t xml:space="preserve">UniRef90_Q9XEN6          </t>
  </si>
  <si>
    <t>Chitinase IV</t>
  </si>
  <si>
    <t>Contig4344_at</t>
  </si>
  <si>
    <t xml:space="preserve">UniRef90_Q70KT2          </t>
  </si>
  <si>
    <t>TA8 protein (Fragment)</t>
  </si>
  <si>
    <t>Contig4409_at</t>
  </si>
  <si>
    <t xml:space="preserve">UniRef90_Q6K1Q5          </t>
  </si>
  <si>
    <t>Glycolipid transfer protein-like (Os02g0622400 protein)</t>
  </si>
  <si>
    <t>Contig538_at</t>
  </si>
  <si>
    <t xml:space="preserve">UniRef90_A7YA66          </t>
  </si>
  <si>
    <t>PR17d</t>
  </si>
  <si>
    <t>Contig5429_s_at</t>
  </si>
  <si>
    <t xml:space="preserve">UniRef90_A2Z222          </t>
  </si>
  <si>
    <t>Contig5531_at</t>
  </si>
  <si>
    <t>Contig5887_at</t>
  </si>
  <si>
    <t>Contig6490_at</t>
  </si>
  <si>
    <t>Contig6567_at</t>
  </si>
  <si>
    <t xml:space="preserve">UniRef90_Q0DHB3          </t>
  </si>
  <si>
    <t>Os05g0478200 protein (Putative uncharacterized protein)</t>
  </si>
  <si>
    <t>Contig7379_at</t>
  </si>
  <si>
    <t xml:space="preserve">UniRef90_Q53LS6          </t>
  </si>
  <si>
    <t>At3g03330/T21P5_25 (Os11g0265400 protein) (Oxidoreductase, short chain dehydrogenase/reductase family protein, expressed)</t>
  </si>
  <si>
    <t>Contig7450_at</t>
  </si>
  <si>
    <t xml:space="preserve">UniRef90_A2Z1K2          </t>
  </si>
  <si>
    <t>Contig7484_at</t>
  </si>
  <si>
    <t xml:space="preserve">UniRef90_O24478          </t>
  </si>
  <si>
    <t>B-keto acyl reductase (Beta-ketoacyl reductase)</t>
  </si>
  <si>
    <t>Contig7500_at</t>
  </si>
  <si>
    <t xml:space="preserve">UniRef90_Q94D47          </t>
  </si>
  <si>
    <t>Putative uncharacterized protein P0712E02.13 (Os01g0585100 protein) (Putative uncharacterized protein OSJNBb0024F06.26)</t>
  </si>
  <si>
    <t>Contig7791_at</t>
  </si>
  <si>
    <t xml:space="preserve">UniRef90_Q6AUC6          </t>
  </si>
  <si>
    <t>Putative uncharacterized protein OSJNBa0079H23.16</t>
  </si>
  <si>
    <t>Contig7894_at</t>
  </si>
  <si>
    <t>Contig8004_at</t>
  </si>
  <si>
    <t xml:space="preserve">UniRef90_Q9SQU2          </t>
  </si>
  <si>
    <t>UPF0497 membrane protein At3g06390</t>
  </si>
  <si>
    <t>Contig8045_at</t>
  </si>
  <si>
    <t>Contig8330_at</t>
  </si>
  <si>
    <t xml:space="preserve">UniRef90_Q9ASK5          </t>
  </si>
  <si>
    <t>Putative acetoacetyl-coenzyme A thiolase (Os01g0110400 protein)</t>
  </si>
  <si>
    <t>Contig8484_at</t>
  </si>
  <si>
    <t xml:space="preserve">UniRef90_A2Z0X5          </t>
  </si>
  <si>
    <t>Contig8551_at</t>
  </si>
  <si>
    <t xml:space="preserve">UniRef90_Q5MFV5          </t>
  </si>
  <si>
    <t>BTH-induced protein phosphatase 2C 2 K2 form</t>
  </si>
  <si>
    <t>Contig8563_at</t>
  </si>
  <si>
    <t xml:space="preserve">UniRef90_Q10KB1          </t>
  </si>
  <si>
    <t>Transthyretin family protein, expressed</t>
  </si>
  <si>
    <t>Contig8669_at</t>
  </si>
  <si>
    <t xml:space="preserve">UniRef90_A3A7X6          </t>
  </si>
  <si>
    <t>Contig8936_at</t>
  </si>
  <si>
    <t xml:space="preserve">UniRef90_Q07661          </t>
  </si>
  <si>
    <t>Nucleoside diphosphate kinase 1</t>
  </si>
  <si>
    <t>Contig8945_at</t>
  </si>
  <si>
    <t xml:space="preserve">UniRef90_Q7XKR2          </t>
  </si>
  <si>
    <t>OSJNBa0053B21.9 protein</t>
  </si>
  <si>
    <t>Contig9028_at</t>
  </si>
  <si>
    <t xml:space="preserve">UniRef90_Q9FQF8          </t>
  </si>
  <si>
    <t>Protein kinase CK2 regulatory subunit CK2B1</t>
  </si>
  <si>
    <t>Contig9172_s_at</t>
  </si>
  <si>
    <t xml:space="preserve">UniRef90_Q0GR06          </t>
  </si>
  <si>
    <t>Germin-like protein 5a</t>
  </si>
  <si>
    <t>Contig9704_at</t>
  </si>
  <si>
    <t xml:space="preserve">UniRef90_Q0JCY4          </t>
  </si>
  <si>
    <t>Os04g0443500 protein</t>
  </si>
  <si>
    <t>EBpi07_SQ001_A11_at</t>
  </si>
  <si>
    <t>EBro04_SQ003_B10_s_at</t>
  </si>
  <si>
    <t xml:space="preserve">UniRef90_A2WUG5          </t>
  </si>
  <si>
    <t>HA11O05u_at</t>
  </si>
  <si>
    <t xml:space="preserve">UniRef90_Q0DWN3          </t>
  </si>
  <si>
    <t>Os02g0805500 protein (Fragment)</t>
  </si>
  <si>
    <t>HA22H13r_at</t>
  </si>
  <si>
    <t>HB20H10r_at</t>
  </si>
  <si>
    <t>HB31O02r_at</t>
  </si>
  <si>
    <t>HI05I11r_at</t>
  </si>
  <si>
    <t>HO13A14S_at</t>
  </si>
  <si>
    <t>HO15C14S_s_at</t>
  </si>
  <si>
    <t xml:space="preserve">UniRef90_Q7XML5          </t>
  </si>
  <si>
    <t>OSJNBa0040D17.13 protein</t>
  </si>
  <si>
    <t>HP01E21w_at</t>
  </si>
  <si>
    <t>HR01O04u_at</t>
  </si>
  <si>
    <t xml:space="preserve">UniRef90_Q5CD68          </t>
  </si>
  <si>
    <t>Monoterpene glucosyltransferase</t>
  </si>
  <si>
    <t>HS06E04u_s_at</t>
  </si>
  <si>
    <t xml:space="preserve">UniRef90_Q84VF5          </t>
  </si>
  <si>
    <t>Possible protein kinase CK2 regulatory subunit (Fragment)</t>
  </si>
  <si>
    <t>HS16J06u_at</t>
  </si>
  <si>
    <t xml:space="preserve">UniRef90_Q6EP59          </t>
  </si>
  <si>
    <t>Putative UDP-glycosyltransferase 85A8 (Os02g0578300 protein)</t>
  </si>
  <si>
    <t>HS17B03u_at</t>
  </si>
  <si>
    <t xml:space="preserve">UniRef90_Q0DDG5          </t>
  </si>
  <si>
    <t>Os06g0225100 protein (Fragment)</t>
  </si>
  <si>
    <t>HT05O08u_at</t>
  </si>
  <si>
    <t>HV_CEa0004P03r2_at</t>
  </si>
  <si>
    <t xml:space="preserve">UniRef90_Q6PT62          </t>
  </si>
  <si>
    <t>Mlo3</t>
  </si>
  <si>
    <t>HV_CEa0009K20r2_x_at</t>
  </si>
  <si>
    <t>HV_CEb0015P21f_s_at</t>
  </si>
  <si>
    <t xml:space="preserve">UniRef90_Q7F190          </t>
  </si>
  <si>
    <t>Malic enzyme</t>
  </si>
  <si>
    <t>HV_CEb0020C01r2_at</t>
  </si>
  <si>
    <t xml:space="preserve">UniRef90_A2XDH9          </t>
  </si>
  <si>
    <t>HV08J24u_s_at</t>
  </si>
  <si>
    <t xml:space="preserve">UniRef90_Q8H054          </t>
  </si>
  <si>
    <t>Putative methionyl-tRNA synthetase (Putative uncharacterized protein)</t>
  </si>
  <si>
    <t>HVSMEa0020P01f_at</t>
  </si>
  <si>
    <t xml:space="preserve">UniRef90_P03938          </t>
  </si>
  <si>
    <t>Uncharacterized protein ycf68 n=4 Tax=Andropogoneae RepID=YCF68_MAIZE</t>
  </si>
  <si>
    <t>HVSMEg0007O05r2_at</t>
  </si>
  <si>
    <t>HW06I17u_at</t>
  </si>
  <si>
    <t>HZ48J16r_at</t>
  </si>
  <si>
    <t>rbaal22m22_s_at</t>
  </si>
  <si>
    <t xml:space="preserve">UniRef90_A2ZMQ9          </t>
  </si>
  <si>
    <t>rbags16h12_s_at</t>
  </si>
  <si>
    <t xml:space="preserve">UniRef90_Q8GTX7          </t>
  </si>
  <si>
    <t>Putative Squalene monooxygenase (Putative uncharacterized protein)</t>
  </si>
  <si>
    <t>rbags24p19_at</t>
  </si>
  <si>
    <t xml:space="preserve">UniRef90_Q0J645          </t>
  </si>
  <si>
    <t>Os08g0369500 protein</t>
  </si>
  <si>
    <t>rbah28p12_s_at</t>
  </si>
  <si>
    <t xml:space="preserve">UniRef90_Q01I02          </t>
  </si>
  <si>
    <t>OSIGBa0132E09-OSIGBa0108L24.16 protein</t>
  </si>
  <si>
    <t>S0001000013A08F1_at</t>
  </si>
  <si>
    <t xml:space="preserve">UniRef90_P84966          </t>
  </si>
  <si>
    <t>Defensin Tk-AMP-D5</t>
  </si>
  <si>
    <t>Contig1056_s_at</t>
  </si>
  <si>
    <t xml:space="preserve">UniRef90_Q8H159          </t>
  </si>
  <si>
    <t>Putative polyubiquitin (UBQ10)</t>
  </si>
  <si>
    <t>Contig10569_at</t>
  </si>
  <si>
    <t xml:space="preserve">UniRef90_A2Y4B6          </t>
  </si>
  <si>
    <t>Cyclin-dependent kinase D-1</t>
  </si>
  <si>
    <t>Contig10775_at</t>
  </si>
  <si>
    <t>Contig11313_at</t>
  </si>
  <si>
    <t>Contig11691_at</t>
  </si>
  <si>
    <t>Contig12332_at</t>
  </si>
  <si>
    <t xml:space="preserve">UniRef90_Q6L5I9          </t>
  </si>
  <si>
    <t>'putative inositol-1,4,5-trisphosphate phosphatase'</t>
  </si>
  <si>
    <t>Contig12448_at</t>
  </si>
  <si>
    <t xml:space="preserve">UniRef90_A2Y8G4          </t>
  </si>
  <si>
    <t>Contig13189_at</t>
  </si>
  <si>
    <t xml:space="preserve">UniRef90_A2Y095          </t>
  </si>
  <si>
    <t>Contig14296_at</t>
  </si>
  <si>
    <t>Contig14350_at</t>
  </si>
  <si>
    <t>Contig14701_at</t>
  </si>
  <si>
    <t xml:space="preserve">UniRef90_Q2QXR0          </t>
  </si>
  <si>
    <t>Expressed protein</t>
  </si>
  <si>
    <t>Contig15605_at</t>
  </si>
  <si>
    <t xml:space="preserve">UniRef90_A2YNQ3          </t>
  </si>
  <si>
    <t>Contig16603_at</t>
  </si>
  <si>
    <t xml:space="preserve">UniRef90_Q0JJB5          </t>
  </si>
  <si>
    <t>Os01g0749900 protein</t>
  </si>
  <si>
    <t>Contig1774_at</t>
  </si>
  <si>
    <t xml:space="preserve">UniRef90_Q6YT73          </t>
  </si>
  <si>
    <t>Putative glycolate oxidase (Os07g0152900 protein) (Putative (S)-2-hydroxy-acid oxidase)</t>
  </si>
  <si>
    <t>Contig19871_at</t>
  </si>
  <si>
    <t xml:space="preserve">UniRef90_Q5JK11          </t>
  </si>
  <si>
    <t>Putative cell cycle dependent kinase C</t>
  </si>
  <si>
    <t>Contig20846_at</t>
  </si>
  <si>
    <t xml:space="preserve">UniRef90_Q5SMM0          </t>
  </si>
  <si>
    <t>LIM domain containing protein-like (Os06g0182500 protein)</t>
  </si>
  <si>
    <t>Contig22791_at</t>
  </si>
  <si>
    <t xml:space="preserve">UniRef90_Q0E474          </t>
  </si>
  <si>
    <t>Cyclin-T1-1</t>
  </si>
  <si>
    <t>Contig2488_s_at</t>
  </si>
  <si>
    <t xml:space="preserve">UniRef90_A2Z9J7          </t>
  </si>
  <si>
    <t>Contig26165_at</t>
  </si>
  <si>
    <t>Contig2941_at</t>
  </si>
  <si>
    <t xml:space="preserve">UniRef90_A2X7W0          </t>
  </si>
  <si>
    <t>Contig3759_s_at</t>
  </si>
  <si>
    <t xml:space="preserve">UniRef90_Q10LF8          </t>
  </si>
  <si>
    <t>Nucleolar protein Nop56, putative, expressed (Putative uncharacterized protein) (Os03g0352300 protein)</t>
  </si>
  <si>
    <t>Contig3919_at</t>
  </si>
  <si>
    <t xml:space="preserve">UniRef90_Q69LA6          </t>
  </si>
  <si>
    <t>Probable pyridoxal biosynthesis protein PDX1.1</t>
  </si>
  <si>
    <t>Contig4291_at</t>
  </si>
  <si>
    <t>Contig4590_at</t>
  </si>
  <si>
    <t xml:space="preserve">UniRef90_A2X1T8          </t>
  </si>
  <si>
    <t>Contig477_at</t>
  </si>
  <si>
    <t xml:space="preserve">UniRef90_A2X8J9          </t>
  </si>
  <si>
    <t>Contig5537_at</t>
  </si>
  <si>
    <t xml:space="preserve">UniRef90_Q9FRT5          </t>
  </si>
  <si>
    <t>Monosaccharide transporter 3</t>
  </si>
  <si>
    <t>Contig5916_at</t>
  </si>
  <si>
    <t xml:space="preserve">UniRef90_Q336S3          </t>
  </si>
  <si>
    <t>Palmitoyl protein thioesterase containing protein, expressed</t>
  </si>
  <si>
    <t>Contig6229_s_at</t>
  </si>
  <si>
    <t xml:space="preserve">UniRef90_Q9FUH4          </t>
  </si>
  <si>
    <t>Putative nematode-resistance protein (Hs1)</t>
  </si>
  <si>
    <t>Contig6301_s_at</t>
  </si>
  <si>
    <t xml:space="preserve">UniRef90_Q2QNU9          </t>
  </si>
  <si>
    <t>Leucine Rich Repeat family protein, expressed</t>
  </si>
  <si>
    <t>Contig6879_at</t>
  </si>
  <si>
    <t xml:space="preserve">UniRef90_A2X8Q2          </t>
  </si>
  <si>
    <t>Contig7503_at</t>
  </si>
  <si>
    <t xml:space="preserve">UniRef90_A2Y7A7          </t>
  </si>
  <si>
    <t>Contig7522_at</t>
  </si>
  <si>
    <t>Contig7634_at</t>
  </si>
  <si>
    <t xml:space="preserve">UniRef90_Q2QYE4          </t>
  </si>
  <si>
    <t>Glutathione S-transferase, C-terminal domain containing protein, expressed (Os12g0123200 protein)</t>
  </si>
  <si>
    <t>Contig7768_s_at</t>
  </si>
  <si>
    <t xml:space="preserve">UniRef90_Q7XAF9          </t>
  </si>
  <si>
    <t>Chloroplast SRP receptor cpFtsY</t>
  </si>
  <si>
    <t>Contig9436_at</t>
  </si>
  <si>
    <t xml:space="preserve">UniRef90_A3BWU4          </t>
  </si>
  <si>
    <t>Contig9763_s_at</t>
  </si>
  <si>
    <t xml:space="preserve">UniRef90_Q0D605          </t>
  </si>
  <si>
    <t>Os07g0520800 protein (Fragment)</t>
  </si>
  <si>
    <t>EBro08_SQ007_K09_at</t>
  </si>
  <si>
    <t xml:space="preserve">UniRef90_Q6K447          </t>
  </si>
  <si>
    <t>Putative NADPH-dependent retinol dehydrogenase/reductase (Os09g0133200 protein)</t>
  </si>
  <si>
    <t>HD12A16r_at</t>
  </si>
  <si>
    <t xml:space="preserve">UniRef90_Q6ZGZ0          </t>
  </si>
  <si>
    <t>Putative purine permease</t>
  </si>
  <si>
    <t>HK03H05r_s_at</t>
  </si>
  <si>
    <t>HP01E21w_s_at</t>
  </si>
  <si>
    <t xml:space="preserve">UniRef90_Q2QS74          </t>
  </si>
  <si>
    <t>HVSMEb0005E07r2_s_at</t>
  </si>
  <si>
    <t xml:space="preserve">UniRef90_Q6Z8A4          </t>
  </si>
  <si>
    <t>Putative zinc-binding protein (Putative uncharacterized protein) (Os02g0692700 protein)</t>
  </si>
  <si>
    <t>HVSMEg0010P18r2_s_at</t>
  </si>
  <si>
    <t xml:space="preserve">UniRef90_A2YXA3          </t>
  </si>
  <si>
    <t>HVSMEl0013E16r2_s_at</t>
  </si>
  <si>
    <t xml:space="preserve">UniRef90_Q6Z6F7          </t>
  </si>
  <si>
    <t>Putative xyloglucan fucosyltransferase (Os02g0763200 protein)</t>
  </si>
  <si>
    <t>HY07J12u_at</t>
  </si>
  <si>
    <t>S0001000056D22F1_at</t>
  </si>
  <si>
    <t xml:space="preserve">UniRef90_Q40070          </t>
  </si>
  <si>
    <t>Photosystem II 10 kDa polypeptide, chloroplastic</t>
  </si>
  <si>
    <t>Contig10324_at</t>
  </si>
  <si>
    <t xml:space="preserve">UniRef90_Q10MD7          </t>
  </si>
  <si>
    <t>XPA-binding protein 1, putative, expressed (Os03g0312600 protein)</t>
  </si>
  <si>
    <t>Contig10503_at</t>
  </si>
  <si>
    <t xml:space="preserve">UniRef90_Q7XIR7          </t>
  </si>
  <si>
    <t>Myosin-like protein (Os07g0508200 protein)</t>
  </si>
  <si>
    <t>Contig1114_x_at</t>
  </si>
  <si>
    <t xml:space="preserve">UniRef90_Q0J9W6          </t>
  </si>
  <si>
    <t>Os04g0628100 protein n=2 Tax=Eukaryota RepID=Q0J9W6_ORYSJ</t>
  </si>
  <si>
    <t>Contig12053_at</t>
  </si>
  <si>
    <t xml:space="preserve">UniRef90_A2WYG7          </t>
  </si>
  <si>
    <t>Contig12958_at</t>
  </si>
  <si>
    <t xml:space="preserve">UniRef90_Q5QJA6          </t>
  </si>
  <si>
    <t>Harpin binding protein 1</t>
  </si>
  <si>
    <t>Contig17435_at</t>
  </si>
  <si>
    <t>Contig18622_at</t>
  </si>
  <si>
    <t>Contig2057_at</t>
  </si>
  <si>
    <t xml:space="preserve">UniRef90_A1YKG8          </t>
  </si>
  <si>
    <t>Early nodulin protein</t>
  </si>
  <si>
    <t>Contig23448_at</t>
  </si>
  <si>
    <t xml:space="preserve">UniRef90_A2ZF48          </t>
  </si>
  <si>
    <t>Contig24094_at</t>
  </si>
  <si>
    <t xml:space="preserve">UniRef90_Q0JCS0          </t>
  </si>
  <si>
    <t>Os04g0452600 protein</t>
  </si>
  <si>
    <t>Contig25339_at</t>
  </si>
  <si>
    <t xml:space="preserve">UniRef90_Q339M6          </t>
  </si>
  <si>
    <t>Expressed protein (Os10g0343200 protein)</t>
  </si>
  <si>
    <t>Contig2964_at</t>
  </si>
  <si>
    <t xml:space="preserve">UniRef90_Q9SDL8          </t>
  </si>
  <si>
    <t>Fructose-1,6-bisphosphatase, cytosolic</t>
  </si>
  <si>
    <t>Contig3208_at</t>
  </si>
  <si>
    <t xml:space="preserve">UniRef90_A7UHA3          </t>
  </si>
  <si>
    <t>Blue copper-binding protein n=1 Tax=Dasypyrum villosum RepID=A7UHA3_9POAL</t>
  </si>
  <si>
    <t>Contig3271_s_at</t>
  </si>
  <si>
    <t xml:space="preserve">UniRef90_Q6YZK5          </t>
  </si>
  <si>
    <t>Putative uncharacterized protein P0488B06.35 (Os08g0359000 protein)</t>
  </si>
  <si>
    <t>Contig4052_at</t>
  </si>
  <si>
    <t>Contig4901_at</t>
  </si>
  <si>
    <t xml:space="preserve">UniRef90_A2T582          </t>
  </si>
  <si>
    <t>Rpr4901.2</t>
  </si>
  <si>
    <t>Contig5949_at</t>
  </si>
  <si>
    <t>Contig8935_at</t>
  </si>
  <si>
    <t xml:space="preserve">UniRef90_Q5N729          </t>
  </si>
  <si>
    <t>Putative uncharacterized protein P0491F11.32</t>
  </si>
  <si>
    <t>Contig909_s_at</t>
  </si>
  <si>
    <t xml:space="preserve">UniRef90_Q01KC0          </t>
  </si>
  <si>
    <t>Aminomethyltransferase</t>
  </si>
  <si>
    <t>Contig9970_at</t>
  </si>
  <si>
    <t xml:space="preserve">UniRef90_Q0DKP6          </t>
  </si>
  <si>
    <t>Os05g0150100 protein</t>
  </si>
  <si>
    <t>EBro03_SQ006_M03_at</t>
  </si>
  <si>
    <t xml:space="preserve">UniRef90_A2Z703          </t>
  </si>
  <si>
    <t>HA28J12r_s_at</t>
  </si>
  <si>
    <t xml:space="preserve">UniRef90_Q0E446          </t>
  </si>
  <si>
    <t>Os02g0137200 protein (Fragment)</t>
  </si>
  <si>
    <t>HVSMEl0005L10f_s_at</t>
  </si>
  <si>
    <t>Contig1019_at</t>
  </si>
  <si>
    <t>Contig10295_at</t>
  </si>
  <si>
    <t xml:space="preserve">UniRef90_Q2R820          </t>
  </si>
  <si>
    <t>Contig10306_s_at</t>
  </si>
  <si>
    <t xml:space="preserve">UniRef90_Q5WMQ0          </t>
  </si>
  <si>
    <t>Putative uncharacterized protein OSJNBa0053E01.2</t>
  </si>
  <si>
    <t>Contig10492_at</t>
  </si>
  <si>
    <t xml:space="preserve">UniRef90_Q337H1          </t>
  </si>
  <si>
    <t>Prolyl 4-hydroxylase alpha subunit, putative, expressed (Os10g0497800 protein)</t>
  </si>
  <si>
    <t>Contig10699_at</t>
  </si>
  <si>
    <t xml:space="preserve">UniRef90_Q45KX6          </t>
  </si>
  <si>
    <t>Chloroplast Mg-chelatase subunit XANTHA-G</t>
  </si>
  <si>
    <t>Contig10883_at</t>
  </si>
  <si>
    <t xml:space="preserve">UniRef90_Q2QYK3          </t>
  </si>
  <si>
    <t>Vacuolar sorting receptor 1, putative, expressed (Os12g0116000 protein)</t>
  </si>
  <si>
    <t>Contig11097_at</t>
  </si>
  <si>
    <t xml:space="preserve">UniRef90_Q7F0N4          </t>
  </si>
  <si>
    <t>Alpha-rhamnosidase-like protein (Os07g0516000 protein)</t>
  </si>
  <si>
    <t>Contig1192_s_at</t>
  </si>
  <si>
    <t xml:space="preserve">UniRef90_Q40677          </t>
  </si>
  <si>
    <t>Fructose-bisphosphate aldolase, chloroplastic</t>
  </si>
  <si>
    <t>Contig12232_at</t>
  </si>
  <si>
    <t xml:space="preserve">UniRef90_Q01IZ2          </t>
  </si>
  <si>
    <t>OSIGBa0102D10.1 protein (H0823A09.7 protein)</t>
  </si>
  <si>
    <t>Contig1225_s_at</t>
  </si>
  <si>
    <t>Contig12250_at</t>
  </si>
  <si>
    <t xml:space="preserve">UniRef90_Q652G7          </t>
  </si>
  <si>
    <t>Putative DIP2 protein (Os06g0256200 protein)</t>
  </si>
  <si>
    <t>Contig12468_at</t>
  </si>
  <si>
    <t xml:space="preserve">UniRef90_A1KXU8          </t>
  </si>
  <si>
    <t>Fertilization independent endosperm</t>
  </si>
  <si>
    <t>Contig12560_at</t>
  </si>
  <si>
    <t xml:space="preserve">UniRef90_Q7XIF5          </t>
  </si>
  <si>
    <t>Probable mannan synthase 7</t>
  </si>
  <si>
    <t>Contig13105_s_at</t>
  </si>
  <si>
    <t xml:space="preserve">UniRef90_Q6C1W8          </t>
  </si>
  <si>
    <t>Similarities with sp|P50111 Saccharomyces cerevisiae ZDS1 protein n=1 Tax=Yarrowia lipolytica RepID=Q6C1W8_YARLI</t>
  </si>
  <si>
    <t>Contig13114_at</t>
  </si>
  <si>
    <t xml:space="preserve">UniRef90_Q9FWK4          </t>
  </si>
  <si>
    <t>Cyanate hydratase</t>
  </si>
  <si>
    <t>Contig13850_at</t>
  </si>
  <si>
    <t>Contig13896_at</t>
  </si>
  <si>
    <t>Contig15686_at</t>
  </si>
  <si>
    <t xml:space="preserve">UniRef90_Q5NBJ1          </t>
  </si>
  <si>
    <t>Alpha-glucosidase-like</t>
  </si>
  <si>
    <t>Contig15872_at</t>
  </si>
  <si>
    <t xml:space="preserve">UniRef90_Q10PX0          </t>
  </si>
  <si>
    <t>Expressed protein (Putative uncharacterized protein) (Os03g0218300 protein)</t>
  </si>
  <si>
    <t>Contig16305_at</t>
  </si>
  <si>
    <t xml:space="preserve">UniRef90_Q5Z811          </t>
  </si>
  <si>
    <t>Putative transfactor (Os06g0703900 protein)</t>
  </si>
  <si>
    <t>Contig16710_at</t>
  </si>
  <si>
    <t>Contig17805_at</t>
  </si>
  <si>
    <t xml:space="preserve">UniRef90_Q10SV7          </t>
  </si>
  <si>
    <t>Expressed protein (Os03g0109700 protein)</t>
  </si>
  <si>
    <t>Contig18407_at</t>
  </si>
  <si>
    <t>Contig20101_at</t>
  </si>
  <si>
    <t xml:space="preserve">UniRef90_A2X1I9          </t>
  </si>
  <si>
    <t>Contig20144_s_at</t>
  </si>
  <si>
    <t>Contig20279_at</t>
  </si>
  <si>
    <t xml:space="preserve">UniRef90_Q0DJ95          </t>
  </si>
  <si>
    <t>Os05g0312500 protein</t>
  </si>
  <si>
    <t>Contig2088_s_at</t>
  </si>
  <si>
    <t>Contig3300_at</t>
  </si>
  <si>
    <t xml:space="preserve">UniRef90_A2Y4J7          </t>
  </si>
  <si>
    <t>Contig41_at</t>
  </si>
  <si>
    <t xml:space="preserve">UniRef90_P59169          </t>
  </si>
  <si>
    <t>Histone H3.3</t>
  </si>
  <si>
    <t>Contig41_x_at</t>
  </si>
  <si>
    <t>Contig414_x_at</t>
  </si>
  <si>
    <t xml:space="preserve">UniRef90_P40280          </t>
  </si>
  <si>
    <t>Histone H2A</t>
  </si>
  <si>
    <t>Contig4374_s_at</t>
  </si>
  <si>
    <t xml:space="preserve">UniRef90_A2YF60          </t>
  </si>
  <si>
    <t>Contig442_at</t>
  </si>
  <si>
    <t xml:space="preserve">UniRef90_Q84PA4          </t>
  </si>
  <si>
    <t>H+-transporting ATP synthase chain 9-like protein (Os03g0278900 protein) (ATP synthase B chain, chloroplast, putative, expressed)</t>
  </si>
  <si>
    <t>Contig4964_at</t>
  </si>
  <si>
    <t xml:space="preserve">UniRef90_A2X7K2          </t>
  </si>
  <si>
    <t>ATP-dependent Clp protease proteolytic subunit</t>
  </si>
  <si>
    <t>Contig5620_s_at</t>
  </si>
  <si>
    <t xml:space="preserve">UniRef90_A2YI35          </t>
  </si>
  <si>
    <t>Contig6148_at</t>
  </si>
  <si>
    <t xml:space="preserve">UniRef90_A2YGB0          </t>
  </si>
  <si>
    <t>Contig6249_at</t>
  </si>
  <si>
    <t xml:space="preserve">UniRef90_Q75I52          </t>
  </si>
  <si>
    <t>Expressed protein (Seed maturation protein PM23, putative, expressed)</t>
  </si>
  <si>
    <t>Contig6868_s_at</t>
  </si>
  <si>
    <t xml:space="preserve">UniRef90_Q5JKR3          </t>
  </si>
  <si>
    <t>Putative uncharacterized protein B1064G04.11 (Os01g0558800 protein) (Putative uncharacterized protein B1144D11.33)</t>
  </si>
  <si>
    <t>Contig6918_s_at</t>
  </si>
  <si>
    <t xml:space="preserve">UniRef90_A3BMB8          </t>
  </si>
  <si>
    <t>Contig7312_s_at</t>
  </si>
  <si>
    <t xml:space="preserve">UniRef90_Q8L685          </t>
  </si>
  <si>
    <t>Pherophorin-dz1 protein n=1 Tax=Volvox carteri f. nagariensis RepID=Q8L685_VOLCA</t>
  </si>
  <si>
    <t>Contig7505_at</t>
  </si>
  <si>
    <t>Contig7530_s_at</t>
  </si>
  <si>
    <t xml:space="preserve">UniRef90_Q38JB3          </t>
  </si>
  <si>
    <t>Chloroplast lipocalin</t>
  </si>
  <si>
    <t>Contig7573_at</t>
  </si>
  <si>
    <t>Contig7627_at</t>
  </si>
  <si>
    <t xml:space="preserve">UniRef90_Q10SN1          </t>
  </si>
  <si>
    <t>F-box family protein, putative, expressed (Os03g0116800 protein)</t>
  </si>
  <si>
    <t>Contig7834_at</t>
  </si>
  <si>
    <t xml:space="preserve">UniRef90_O81989          </t>
  </si>
  <si>
    <t>Cp33Hv</t>
  </si>
  <si>
    <t>Contig7928_s_at</t>
  </si>
  <si>
    <t xml:space="preserve">UniRef90_A2WWP0          </t>
  </si>
  <si>
    <t>Contig86_at</t>
  </si>
  <si>
    <t xml:space="preserve">UniRef90_P05167          </t>
  </si>
  <si>
    <t>Thiol protease aleurain</t>
  </si>
  <si>
    <t>Contig8842_at</t>
  </si>
  <si>
    <t>Contig8926_at</t>
  </si>
  <si>
    <t xml:space="preserve">UniRef90_Q8GYJ9          </t>
  </si>
  <si>
    <t>Putative uncharacterized protein At1g31160/F28K20_9 (Putative uncharacterized protein At1g31160)</t>
  </si>
  <si>
    <t>Contig911_s_at</t>
  </si>
  <si>
    <t xml:space="preserve">UniRef90_Q6YYJ6          </t>
  </si>
  <si>
    <t>Putative uncharacterized protein OJ1590_E05.35-1 (Os08g0172200 protein)</t>
  </si>
  <si>
    <t>EBem10_SQ004_D16_at</t>
  </si>
  <si>
    <t>EBro02_SQ006_C03_at</t>
  </si>
  <si>
    <t>HA28D21r_at</t>
  </si>
  <si>
    <t>HK05M14r_at</t>
  </si>
  <si>
    <t>HT12J15u_at</t>
  </si>
  <si>
    <t>HVSMEb0020I08f_at</t>
  </si>
  <si>
    <t xml:space="preserve">UniRef90_Q6ZD83          </t>
  </si>
  <si>
    <t>Putative cytochrome P450 71C4 (Os08g0105800 protein)</t>
  </si>
  <si>
    <t>HVSMEc0014L06f_s_at</t>
  </si>
  <si>
    <t xml:space="preserve">UniRef90_Q8LLV5          </t>
  </si>
  <si>
    <t>Nuclear matrix protein 1 (Fragment)</t>
  </si>
  <si>
    <t>HVSMEg0006F05r2_s_at</t>
  </si>
  <si>
    <t xml:space="preserve">UniRef90_Q6S3G1          </t>
  </si>
  <si>
    <t>Extracellular calcium sensing receptor</t>
  </si>
  <si>
    <t>rbaal1o24_at</t>
  </si>
  <si>
    <t xml:space="preserve">UniRef90_A2YG96          </t>
  </si>
  <si>
    <t>rbaal41j07_at</t>
  </si>
  <si>
    <t xml:space="preserve">UniRef90_Q6ZFH7          </t>
  </si>
  <si>
    <t>Putative sodium-dicarboxylate cotransporter (Os08g0503700 protein)</t>
  </si>
  <si>
    <t>rbasd21g03_s_at</t>
  </si>
  <si>
    <t xml:space="preserve">UniRef90_Q6ZA50          </t>
  </si>
  <si>
    <t>Putative DNA-directed RNA polymerase II 13.6K chain (Os07g0172500 protein)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</si>
</sst>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 horizontal="left"/>
    </xf>
    <xf numFmtId="0" fontId="40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/>
    </xf>
    <xf numFmtId="0" fontId="39" fillId="0" borderId="0" xfId="0" applyFont="1" applyAlignment="1">
      <alignment/>
    </xf>
    <xf numFmtId="11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/>
    </xf>
    <xf numFmtId="11" fontId="39" fillId="0" borderId="0" xfId="0" applyNumberFormat="1" applyFont="1" applyAlignment="1">
      <alignment horizontal="center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/>
    </xf>
    <xf numFmtId="11" fontId="39" fillId="0" borderId="12" xfId="0" applyNumberFormat="1" applyFont="1" applyBorder="1" applyAlignment="1">
      <alignment/>
    </xf>
    <xf numFmtId="2" fontId="39" fillId="0" borderId="12" xfId="0" applyNumberFormat="1" applyFont="1" applyBorder="1" applyAlignment="1">
      <alignment horizontal="center"/>
    </xf>
    <xf numFmtId="11" fontId="39" fillId="0" borderId="12" xfId="0" applyNumberFormat="1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tabSelected="1" zoomScalePageLayoutView="0" workbookViewId="0" topLeftCell="A1">
      <selection activeCell="C27" sqref="C27"/>
    </sheetView>
  </sheetViews>
  <sheetFormatPr defaultColWidth="8.8515625" defaultRowHeight="15"/>
  <cols>
    <col min="1" max="1" width="20.28125" style="2" bestFit="1" customWidth="1"/>
    <col min="2" max="2" width="21.8515625" style="2" bestFit="1" customWidth="1"/>
    <col min="3" max="3" width="7.8515625" style="2" customWidth="1"/>
    <col min="4" max="4" width="104.7109375" style="2" bestFit="1" customWidth="1"/>
    <col min="5" max="5" width="6.7109375" style="2" bestFit="1" customWidth="1"/>
    <col min="6" max="6" width="7.28125" style="2" bestFit="1" customWidth="1"/>
    <col min="7" max="7" width="0.85546875" style="2" customWidth="1"/>
    <col min="8" max="8" width="4.8515625" style="2" bestFit="1" customWidth="1"/>
    <col min="9" max="9" width="4.00390625" style="2" bestFit="1" customWidth="1"/>
    <col min="10" max="10" width="4.57421875" style="2" bestFit="1" customWidth="1"/>
    <col min="11" max="11" width="5.57421875" style="2" bestFit="1" customWidth="1"/>
    <col min="12" max="12" width="11.00390625" style="2" bestFit="1" customWidth="1"/>
    <col min="13" max="13" width="3.7109375" style="2" bestFit="1" customWidth="1"/>
    <col min="14" max="14" width="5.28125" style="2" bestFit="1" customWidth="1"/>
    <col min="15" max="16384" width="8.8515625" style="2" customWidth="1"/>
  </cols>
  <sheetData>
    <row r="1" spans="1:14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>
      <c r="A2" s="3"/>
      <c r="B2" s="4"/>
      <c r="C2" s="4"/>
      <c r="D2" s="4"/>
      <c r="E2" s="5" t="s">
        <v>1</v>
      </c>
      <c r="F2" s="5"/>
      <c r="G2" s="6"/>
      <c r="H2" s="5" t="s">
        <v>2</v>
      </c>
      <c r="I2" s="5"/>
      <c r="J2" s="5"/>
      <c r="K2" s="5"/>
      <c r="L2" s="5"/>
      <c r="M2" s="5"/>
      <c r="N2" s="5"/>
    </row>
    <row r="3" spans="1:14" ht="14.25">
      <c r="A3" s="7" t="s">
        <v>3</v>
      </c>
      <c r="B3" s="8" t="s">
        <v>4</v>
      </c>
      <c r="C3" s="8" t="s">
        <v>5</v>
      </c>
      <c r="D3" s="8"/>
      <c r="E3" s="9" t="s">
        <v>6</v>
      </c>
      <c r="F3" s="9" t="s">
        <v>7</v>
      </c>
      <c r="G3" s="9"/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</row>
    <row r="4" spans="1:14" ht="12">
      <c r="A4" s="2" t="s">
        <v>15</v>
      </c>
      <c r="B4" s="10" t="s">
        <v>16</v>
      </c>
      <c r="C4" s="11">
        <v>0</v>
      </c>
      <c r="D4" s="10" t="s">
        <v>17</v>
      </c>
      <c r="E4" s="12">
        <v>0.2374172</v>
      </c>
      <c r="F4" s="13">
        <v>4.02E-13</v>
      </c>
      <c r="G4" s="14"/>
      <c r="H4" s="12">
        <v>3.12850346852</v>
      </c>
      <c r="I4" s="12">
        <v>0.1168055</v>
      </c>
      <c r="J4" s="12">
        <v>-0.0622822</v>
      </c>
      <c r="K4" s="15" t="str">
        <f aca="true" t="shared" si="0" ref="K4:K67">IF(J4&lt;0,"SM","Q")</f>
        <v>SM</v>
      </c>
      <c r="L4" s="15" t="s">
        <v>18</v>
      </c>
      <c r="M4" s="15">
        <v>16</v>
      </c>
      <c r="N4" s="14">
        <v>44.19</v>
      </c>
    </row>
    <row r="5" spans="1:14" ht="12">
      <c r="A5" s="2" t="s">
        <v>19</v>
      </c>
      <c r="B5" s="10" t="s">
        <v>20</v>
      </c>
      <c r="C5" s="11">
        <v>3E-89</v>
      </c>
      <c r="D5" s="10" t="s">
        <v>21</v>
      </c>
      <c r="E5" s="12">
        <v>0.3525678</v>
      </c>
      <c r="F5" s="13">
        <v>2.78E-12</v>
      </c>
      <c r="G5" s="14"/>
      <c r="H5" s="12">
        <v>4.59043584628</v>
      </c>
      <c r="I5" s="12">
        <v>0.1673586</v>
      </c>
      <c r="J5" s="12">
        <v>-0.1269589</v>
      </c>
      <c r="K5" s="15" t="str">
        <f t="shared" si="0"/>
        <v>SM</v>
      </c>
      <c r="L5" s="15" t="s">
        <v>18</v>
      </c>
      <c r="M5" s="15">
        <v>16</v>
      </c>
      <c r="N5" s="14">
        <v>44.19</v>
      </c>
    </row>
    <row r="6" spans="1:14" ht="12">
      <c r="A6" s="2" t="s">
        <v>22</v>
      </c>
      <c r="B6" s="10" t="s">
        <v>23</v>
      </c>
      <c r="C6" s="11">
        <v>9E-59</v>
      </c>
      <c r="D6" s="10" t="s">
        <v>24</v>
      </c>
      <c r="E6" s="12">
        <v>-0.0889824</v>
      </c>
      <c r="F6" s="13">
        <v>0.01288595</v>
      </c>
      <c r="G6" s="14"/>
      <c r="H6" s="12">
        <v>3.49225868979</v>
      </c>
      <c r="I6" s="12">
        <v>0.1306801</v>
      </c>
      <c r="J6" s="12">
        <v>-0.0836596</v>
      </c>
      <c r="K6" s="15" t="str">
        <f t="shared" si="0"/>
        <v>SM</v>
      </c>
      <c r="L6" s="15" t="s">
        <v>18</v>
      </c>
      <c r="M6" s="15">
        <v>16</v>
      </c>
      <c r="N6" s="14">
        <v>44.19</v>
      </c>
    </row>
    <row r="7" spans="1:14" ht="12">
      <c r="A7" s="2" t="s">
        <v>25</v>
      </c>
      <c r="B7" s="10" t="s">
        <v>26</v>
      </c>
      <c r="C7" s="11">
        <v>3E-80</v>
      </c>
      <c r="D7" s="10" t="s">
        <v>27</v>
      </c>
      <c r="E7" s="12">
        <v>-0.4374256</v>
      </c>
      <c r="F7" s="13">
        <v>2.52E-08</v>
      </c>
      <c r="G7" s="14"/>
      <c r="H7" s="12">
        <v>8.39118606682</v>
      </c>
      <c r="I7" s="12">
        <v>0.3702522</v>
      </c>
      <c r="J7" s="12">
        <v>-0.3163377</v>
      </c>
      <c r="K7" s="15" t="str">
        <f t="shared" si="0"/>
        <v>SM</v>
      </c>
      <c r="L7" s="15" t="s">
        <v>18</v>
      </c>
      <c r="M7" s="15">
        <v>16</v>
      </c>
      <c r="N7" s="14">
        <v>44.19</v>
      </c>
    </row>
    <row r="8" spans="1:14" ht="12">
      <c r="A8" s="2" t="s">
        <v>28</v>
      </c>
      <c r="B8" s="10" t="s">
        <v>29</v>
      </c>
      <c r="C8" s="11">
        <v>7E-73</v>
      </c>
      <c r="D8" s="10" t="s">
        <v>27</v>
      </c>
      <c r="E8" s="12">
        <v>-0.1884321</v>
      </c>
      <c r="F8" s="13">
        <v>3.82E-08</v>
      </c>
      <c r="G8" s="14"/>
      <c r="H8" s="12">
        <v>4.20769131594</v>
      </c>
      <c r="I8" s="12">
        <v>0.1362046</v>
      </c>
      <c r="J8" s="12">
        <v>-0.0694405</v>
      </c>
      <c r="K8" s="15" t="str">
        <f t="shared" si="0"/>
        <v>SM</v>
      </c>
      <c r="L8" s="15" t="s">
        <v>18</v>
      </c>
      <c r="M8" s="15">
        <v>16</v>
      </c>
      <c r="N8" s="14">
        <v>44.19</v>
      </c>
    </row>
    <row r="9" spans="1:14" ht="12">
      <c r="A9" s="2" t="s">
        <v>30</v>
      </c>
      <c r="B9" s="10" t="s">
        <v>31</v>
      </c>
      <c r="C9" s="11">
        <v>6E-49</v>
      </c>
      <c r="D9" s="10" t="s">
        <v>32</v>
      </c>
      <c r="E9" s="12">
        <v>0.382464</v>
      </c>
      <c r="F9" s="13">
        <v>0.000975749</v>
      </c>
      <c r="G9" s="14"/>
      <c r="H9" s="12">
        <v>3.61523542619</v>
      </c>
      <c r="I9" s="12">
        <v>0.1164122</v>
      </c>
      <c r="J9" s="12">
        <v>0.2356025</v>
      </c>
      <c r="K9" s="15" t="str">
        <f t="shared" si="0"/>
        <v>Q</v>
      </c>
      <c r="L9" s="15" t="s">
        <v>18</v>
      </c>
      <c r="M9" s="15">
        <v>16</v>
      </c>
      <c r="N9" s="14">
        <v>44.19</v>
      </c>
    </row>
    <row r="10" spans="1:14" ht="12">
      <c r="A10" s="2" t="s">
        <v>33</v>
      </c>
      <c r="B10" s="10"/>
      <c r="C10" s="11"/>
      <c r="D10" s="10"/>
      <c r="E10" s="12">
        <v>0.5354911</v>
      </c>
      <c r="F10" s="13">
        <v>2.81E-07</v>
      </c>
      <c r="G10" s="14"/>
      <c r="H10" s="12">
        <v>4.54162761751</v>
      </c>
      <c r="I10" s="12">
        <v>0.1618746</v>
      </c>
      <c r="J10" s="12">
        <v>0.1937964</v>
      </c>
      <c r="K10" s="15" t="str">
        <f t="shared" si="0"/>
        <v>Q</v>
      </c>
      <c r="L10" s="15" t="s">
        <v>18</v>
      </c>
      <c r="M10" s="15">
        <v>16</v>
      </c>
      <c r="N10" s="14">
        <v>44.19</v>
      </c>
    </row>
    <row r="11" spans="1:14" ht="12">
      <c r="A11" s="2" t="s">
        <v>34</v>
      </c>
      <c r="B11" s="10" t="s">
        <v>35</v>
      </c>
      <c r="C11" s="11">
        <v>0</v>
      </c>
      <c r="D11" s="10" t="s">
        <v>36</v>
      </c>
      <c r="E11" s="12">
        <v>0.1809019</v>
      </c>
      <c r="F11" s="13">
        <v>4.14E-06</v>
      </c>
      <c r="G11" s="14"/>
      <c r="H11" s="12">
        <v>5.13623454611</v>
      </c>
      <c r="I11" s="12">
        <v>0.1992029</v>
      </c>
      <c r="J11" s="12">
        <v>0.1071417</v>
      </c>
      <c r="K11" s="15" t="str">
        <f t="shared" si="0"/>
        <v>Q</v>
      </c>
      <c r="L11" s="15" t="s">
        <v>18</v>
      </c>
      <c r="M11" s="15">
        <v>16</v>
      </c>
      <c r="N11" s="14">
        <v>44.19</v>
      </c>
    </row>
    <row r="12" spans="1:14" ht="12">
      <c r="A12" s="2" t="s">
        <v>37</v>
      </c>
      <c r="B12" s="10" t="s">
        <v>38</v>
      </c>
      <c r="C12" s="11">
        <v>1E-62</v>
      </c>
      <c r="D12" s="10" t="s">
        <v>39</v>
      </c>
      <c r="E12" s="12">
        <v>0.0910725</v>
      </c>
      <c r="F12" s="13">
        <v>0.478781249</v>
      </c>
      <c r="G12" s="14"/>
      <c r="H12" s="12">
        <v>4.93786233334</v>
      </c>
      <c r="I12" s="12">
        <v>0.2111965</v>
      </c>
      <c r="J12" s="12">
        <v>0.3574471</v>
      </c>
      <c r="K12" s="15" t="str">
        <f t="shared" si="0"/>
        <v>Q</v>
      </c>
      <c r="L12" s="15" t="s">
        <v>18</v>
      </c>
      <c r="M12" s="15">
        <v>16</v>
      </c>
      <c r="N12" s="14">
        <v>44.19</v>
      </c>
    </row>
    <row r="13" spans="1:14" ht="12">
      <c r="A13" s="2" t="s">
        <v>40</v>
      </c>
      <c r="B13" s="10" t="s">
        <v>41</v>
      </c>
      <c r="C13" s="11">
        <v>7E-64</v>
      </c>
      <c r="D13" s="10" t="s">
        <v>42</v>
      </c>
      <c r="E13" s="12">
        <v>0.2657211</v>
      </c>
      <c r="F13" s="13">
        <v>0.009540965</v>
      </c>
      <c r="G13" s="14"/>
      <c r="H13" s="12">
        <v>3.49969950058</v>
      </c>
      <c r="I13" s="12">
        <v>0.1209526</v>
      </c>
      <c r="J13" s="12">
        <v>-0.2146816</v>
      </c>
      <c r="K13" s="15" t="str">
        <f t="shared" si="0"/>
        <v>SM</v>
      </c>
      <c r="L13" s="15" t="s">
        <v>18</v>
      </c>
      <c r="M13" s="15">
        <v>16</v>
      </c>
      <c r="N13" s="14">
        <v>44.19</v>
      </c>
    </row>
    <row r="14" spans="1:14" ht="12">
      <c r="A14" s="2" t="s">
        <v>43</v>
      </c>
      <c r="B14" s="10" t="s">
        <v>44</v>
      </c>
      <c r="C14" s="11">
        <v>8E-78</v>
      </c>
      <c r="D14" s="10" t="s">
        <v>45</v>
      </c>
      <c r="E14" s="12">
        <v>0.0608862</v>
      </c>
      <c r="F14" s="13">
        <v>0.005907983</v>
      </c>
      <c r="G14" s="14"/>
      <c r="H14" s="12">
        <v>4.76547943153</v>
      </c>
      <c r="I14" s="12">
        <v>0.2027014</v>
      </c>
      <c r="J14" s="12">
        <v>-0.0677273</v>
      </c>
      <c r="K14" s="15" t="str">
        <f t="shared" si="0"/>
        <v>SM</v>
      </c>
      <c r="L14" s="15" t="s">
        <v>18</v>
      </c>
      <c r="M14" s="15">
        <v>16</v>
      </c>
      <c r="N14" s="14">
        <v>44.19</v>
      </c>
    </row>
    <row r="15" spans="1:14" ht="12">
      <c r="A15" s="2" t="s">
        <v>46</v>
      </c>
      <c r="B15" s="10" t="s">
        <v>47</v>
      </c>
      <c r="C15" s="11">
        <v>5E-78</v>
      </c>
      <c r="D15" s="10" t="s">
        <v>48</v>
      </c>
      <c r="E15" s="12">
        <v>0.1177751</v>
      </c>
      <c r="F15" s="13">
        <v>0.002997984</v>
      </c>
      <c r="G15" s="14"/>
      <c r="H15" s="12">
        <v>3.33042718957</v>
      </c>
      <c r="I15" s="12">
        <v>0.1248386</v>
      </c>
      <c r="J15" s="12">
        <v>0.0899968</v>
      </c>
      <c r="K15" s="15" t="str">
        <f t="shared" si="0"/>
        <v>Q</v>
      </c>
      <c r="L15" s="15" t="s">
        <v>18</v>
      </c>
      <c r="M15" s="15">
        <v>16</v>
      </c>
      <c r="N15" s="14">
        <v>44.19</v>
      </c>
    </row>
    <row r="16" spans="1:14" ht="12">
      <c r="A16" s="2" t="s">
        <v>49</v>
      </c>
      <c r="B16" s="10" t="s">
        <v>50</v>
      </c>
      <c r="C16" s="11">
        <v>1E-155</v>
      </c>
      <c r="D16" s="10" t="s">
        <v>51</v>
      </c>
      <c r="E16" s="12">
        <v>-0.0212273</v>
      </c>
      <c r="F16" s="13">
        <v>0.503318172</v>
      </c>
      <c r="G16" s="14"/>
      <c r="H16" s="12">
        <v>3.40793118738</v>
      </c>
      <c r="I16" s="12">
        <v>0.1499918</v>
      </c>
      <c r="J16" s="12">
        <v>0.0661049</v>
      </c>
      <c r="K16" s="15" t="str">
        <f t="shared" si="0"/>
        <v>Q</v>
      </c>
      <c r="L16" s="15" t="s">
        <v>18</v>
      </c>
      <c r="M16" s="15">
        <v>16</v>
      </c>
      <c r="N16" s="14">
        <v>44.19</v>
      </c>
    </row>
    <row r="17" spans="1:14" ht="12">
      <c r="A17" s="2" t="s">
        <v>52</v>
      </c>
      <c r="B17" s="10" t="s">
        <v>53</v>
      </c>
      <c r="C17" s="11">
        <v>0</v>
      </c>
      <c r="D17" s="10" t="s">
        <v>27</v>
      </c>
      <c r="E17" s="12">
        <v>0.1237405</v>
      </c>
      <c r="F17" s="13">
        <v>3.97E-05</v>
      </c>
      <c r="G17" s="14"/>
      <c r="H17" s="12">
        <v>4.19555174286</v>
      </c>
      <c r="I17" s="12">
        <v>0.1710559</v>
      </c>
      <c r="J17" s="12">
        <v>0.0837828</v>
      </c>
      <c r="K17" s="15" t="str">
        <f t="shared" si="0"/>
        <v>Q</v>
      </c>
      <c r="L17" s="15" t="s">
        <v>18</v>
      </c>
      <c r="M17" s="15">
        <v>16</v>
      </c>
      <c r="N17" s="14">
        <v>44.19</v>
      </c>
    </row>
    <row r="18" spans="1:14" ht="12">
      <c r="A18" s="2" t="s">
        <v>54</v>
      </c>
      <c r="B18" s="10" t="s">
        <v>55</v>
      </c>
      <c r="C18" s="11">
        <v>1E-143</v>
      </c>
      <c r="D18" s="10" t="s">
        <v>27</v>
      </c>
      <c r="E18" s="12">
        <v>-0.0441603</v>
      </c>
      <c r="F18" s="13">
        <v>0.070321756</v>
      </c>
      <c r="G18" s="14"/>
      <c r="H18" s="12">
        <v>4.07285117433</v>
      </c>
      <c r="I18" s="12">
        <v>0.1666983</v>
      </c>
      <c r="J18" s="12">
        <v>0.0647888</v>
      </c>
      <c r="K18" s="15" t="str">
        <f t="shared" si="0"/>
        <v>Q</v>
      </c>
      <c r="L18" s="15" t="s">
        <v>18</v>
      </c>
      <c r="M18" s="15">
        <v>16</v>
      </c>
      <c r="N18" s="14">
        <v>44.19</v>
      </c>
    </row>
    <row r="19" spans="1:14" ht="12">
      <c r="A19" s="2" t="s">
        <v>56</v>
      </c>
      <c r="B19" s="10"/>
      <c r="C19" s="11"/>
      <c r="D19" s="10"/>
      <c r="E19" s="12">
        <v>0.0347978</v>
      </c>
      <c r="F19" s="13">
        <v>0.789360234</v>
      </c>
      <c r="G19" s="14"/>
      <c r="H19" s="12">
        <v>4.63957131595</v>
      </c>
      <c r="I19" s="12">
        <v>0.0686911</v>
      </c>
      <c r="J19" s="12">
        <v>-0.2182014</v>
      </c>
      <c r="K19" s="15" t="str">
        <f t="shared" si="0"/>
        <v>SM</v>
      </c>
      <c r="L19" s="15" t="s">
        <v>18</v>
      </c>
      <c r="M19" s="15">
        <v>16</v>
      </c>
      <c r="N19" s="14">
        <v>44.19</v>
      </c>
    </row>
    <row r="20" spans="1:14" ht="12">
      <c r="A20" s="2" t="s">
        <v>57</v>
      </c>
      <c r="B20" s="10" t="s">
        <v>58</v>
      </c>
      <c r="C20" s="11">
        <v>1E-117</v>
      </c>
      <c r="D20" s="10" t="s">
        <v>59</v>
      </c>
      <c r="E20" s="12">
        <v>0.0370302</v>
      </c>
      <c r="F20" s="13">
        <v>0.060029932</v>
      </c>
      <c r="G20" s="14"/>
      <c r="H20" s="12">
        <v>3.37569289997</v>
      </c>
      <c r="I20" s="12">
        <v>0.1433209</v>
      </c>
      <c r="J20" s="12">
        <v>0.0457246</v>
      </c>
      <c r="K20" s="15" t="str">
        <f t="shared" si="0"/>
        <v>Q</v>
      </c>
      <c r="L20" s="15" t="s">
        <v>18</v>
      </c>
      <c r="M20" s="15">
        <v>16</v>
      </c>
      <c r="N20" s="14">
        <v>44.19</v>
      </c>
    </row>
    <row r="21" spans="1:14" ht="12">
      <c r="A21" s="2" t="s">
        <v>60</v>
      </c>
      <c r="B21" s="10" t="s">
        <v>61</v>
      </c>
      <c r="C21" s="11">
        <v>2E-54</v>
      </c>
      <c r="D21" s="10" t="s">
        <v>62</v>
      </c>
      <c r="E21" s="12">
        <v>-0.0451287</v>
      </c>
      <c r="F21" s="13">
        <v>0.041465928</v>
      </c>
      <c r="G21" s="14"/>
      <c r="H21" s="12">
        <v>4.20959977961</v>
      </c>
      <c r="I21" s="12">
        <v>0.165197</v>
      </c>
      <c r="J21" s="12">
        <v>0.0636729</v>
      </c>
      <c r="K21" s="15" t="str">
        <f t="shared" si="0"/>
        <v>Q</v>
      </c>
      <c r="L21" s="15" t="s">
        <v>18</v>
      </c>
      <c r="M21" s="15">
        <v>16</v>
      </c>
      <c r="N21" s="14">
        <v>44.19</v>
      </c>
    </row>
    <row r="22" spans="1:14" ht="12">
      <c r="A22" s="2" t="s">
        <v>63</v>
      </c>
      <c r="B22" s="10" t="s">
        <v>64</v>
      </c>
      <c r="C22" s="11">
        <v>0</v>
      </c>
      <c r="D22" s="10" t="s">
        <v>65</v>
      </c>
      <c r="E22" s="12">
        <v>-0.1700554</v>
      </c>
      <c r="F22" s="13">
        <v>2.47E-08</v>
      </c>
      <c r="G22" s="14"/>
      <c r="H22" s="12">
        <v>4.14682500944</v>
      </c>
      <c r="I22" s="12">
        <v>0.1683071</v>
      </c>
      <c r="J22" s="12">
        <v>0.0742943</v>
      </c>
      <c r="K22" s="15" t="str">
        <f t="shared" si="0"/>
        <v>Q</v>
      </c>
      <c r="L22" s="15" t="s">
        <v>18</v>
      </c>
      <c r="M22" s="15">
        <v>16</v>
      </c>
      <c r="N22" s="14">
        <v>44.19</v>
      </c>
    </row>
    <row r="23" spans="1:14" ht="12">
      <c r="A23" s="2" t="s">
        <v>66</v>
      </c>
      <c r="B23" s="10" t="s">
        <v>67</v>
      </c>
      <c r="C23" s="11">
        <v>1E-125</v>
      </c>
      <c r="D23" s="10" t="s">
        <v>68</v>
      </c>
      <c r="E23" s="12">
        <v>0.02695</v>
      </c>
      <c r="F23" s="13">
        <v>0.206800828</v>
      </c>
      <c r="G23" s="14"/>
      <c r="H23" s="12">
        <v>3.34590531461</v>
      </c>
      <c r="I23" s="12">
        <v>0.152689</v>
      </c>
      <c r="J23" s="12">
        <v>0.0845298</v>
      </c>
      <c r="K23" s="15" t="str">
        <f t="shared" si="0"/>
        <v>Q</v>
      </c>
      <c r="L23" s="15" t="s">
        <v>18</v>
      </c>
      <c r="M23" s="15">
        <v>16</v>
      </c>
      <c r="N23" s="14">
        <v>44.19</v>
      </c>
    </row>
    <row r="24" spans="1:14" ht="12">
      <c r="A24" s="2" t="s">
        <v>69</v>
      </c>
      <c r="B24" s="10" t="s">
        <v>70</v>
      </c>
      <c r="C24" s="11">
        <v>7E-16</v>
      </c>
      <c r="D24" s="10" t="s">
        <v>71</v>
      </c>
      <c r="E24" s="12">
        <v>-0.1020113</v>
      </c>
      <c r="F24" s="13">
        <v>0.117196184</v>
      </c>
      <c r="G24" s="14"/>
      <c r="H24" s="12">
        <v>3.63121553051</v>
      </c>
      <c r="I24" s="12">
        <v>0.1566915</v>
      </c>
      <c r="J24" s="12">
        <v>0.2137603</v>
      </c>
      <c r="K24" s="15" t="str">
        <f t="shared" si="0"/>
        <v>Q</v>
      </c>
      <c r="L24" s="15" t="s">
        <v>18</v>
      </c>
      <c r="M24" s="15">
        <v>16</v>
      </c>
      <c r="N24" s="14">
        <v>44.19</v>
      </c>
    </row>
    <row r="25" spans="1:14" ht="12">
      <c r="A25" s="2" t="s">
        <v>72</v>
      </c>
      <c r="B25" s="10"/>
      <c r="C25" s="11"/>
      <c r="D25" s="10"/>
      <c r="E25" s="12">
        <v>-0.076088</v>
      </c>
      <c r="F25" s="13">
        <v>0.270858548</v>
      </c>
      <c r="G25" s="14"/>
      <c r="H25" s="12">
        <v>3.2705845586</v>
      </c>
      <c r="I25" s="12">
        <v>0.0601229</v>
      </c>
      <c r="J25" s="12">
        <v>-0.0880335</v>
      </c>
      <c r="K25" s="15" t="str">
        <f t="shared" si="0"/>
        <v>SM</v>
      </c>
      <c r="L25" s="15" t="s">
        <v>18</v>
      </c>
      <c r="M25" s="15">
        <v>16</v>
      </c>
      <c r="N25" s="14">
        <v>44.19</v>
      </c>
    </row>
    <row r="26" spans="1:14" ht="12">
      <c r="A26" s="2" t="s">
        <v>73</v>
      </c>
      <c r="B26" s="10" t="s">
        <v>74</v>
      </c>
      <c r="C26" s="11">
        <v>3E-46</v>
      </c>
      <c r="D26" s="10" t="s">
        <v>75</v>
      </c>
      <c r="E26" s="12">
        <v>0.2186408</v>
      </c>
      <c r="F26" s="13">
        <v>6.81E-07</v>
      </c>
      <c r="G26" s="14"/>
      <c r="H26" s="12">
        <v>3.41753404638</v>
      </c>
      <c r="I26" s="12">
        <v>0.1245789</v>
      </c>
      <c r="J26" s="12">
        <v>-0.0933946</v>
      </c>
      <c r="K26" s="15" t="str">
        <f t="shared" si="0"/>
        <v>SM</v>
      </c>
      <c r="L26" s="15" t="s">
        <v>18</v>
      </c>
      <c r="M26" s="15">
        <v>16</v>
      </c>
      <c r="N26" s="14">
        <v>44.19</v>
      </c>
    </row>
    <row r="27" spans="1:14" ht="12">
      <c r="A27" s="2" t="s">
        <v>76</v>
      </c>
      <c r="B27" s="10" t="s">
        <v>77</v>
      </c>
      <c r="C27" s="11">
        <v>3E-62</v>
      </c>
      <c r="D27" s="10" t="s">
        <v>78</v>
      </c>
      <c r="E27" s="12">
        <v>-0.0222422</v>
      </c>
      <c r="F27" s="13">
        <v>0.27918205</v>
      </c>
      <c r="G27" s="14"/>
      <c r="H27" s="12">
        <v>3.94702266494</v>
      </c>
      <c r="I27" s="12">
        <v>0.1614026</v>
      </c>
      <c r="J27" s="12">
        <v>0.0509164</v>
      </c>
      <c r="K27" s="15" t="str">
        <f t="shared" si="0"/>
        <v>Q</v>
      </c>
      <c r="L27" s="15" t="s">
        <v>18</v>
      </c>
      <c r="M27" s="15">
        <v>16</v>
      </c>
      <c r="N27" s="14">
        <v>44.19</v>
      </c>
    </row>
    <row r="28" spans="1:14" ht="12">
      <c r="A28" s="2" t="s">
        <v>79</v>
      </c>
      <c r="B28" s="10" t="s">
        <v>80</v>
      </c>
      <c r="C28" s="11">
        <v>1E-177</v>
      </c>
      <c r="D28" s="10" t="s">
        <v>81</v>
      </c>
      <c r="E28" s="12">
        <v>-0.2286564</v>
      </c>
      <c r="F28" s="13">
        <v>1.08E-18</v>
      </c>
      <c r="G28" s="14"/>
      <c r="H28" s="12">
        <v>5.09624649083</v>
      </c>
      <c r="I28" s="12">
        <v>0.2033947</v>
      </c>
      <c r="J28" s="12">
        <v>-0.0688522</v>
      </c>
      <c r="K28" s="15" t="str">
        <f t="shared" si="0"/>
        <v>SM</v>
      </c>
      <c r="L28" s="15" t="s">
        <v>18</v>
      </c>
      <c r="M28" s="15">
        <v>16</v>
      </c>
      <c r="N28" s="14">
        <v>44.19</v>
      </c>
    </row>
    <row r="29" spans="1:14" ht="12">
      <c r="A29" s="2" t="s">
        <v>82</v>
      </c>
      <c r="B29" s="10" t="s">
        <v>83</v>
      </c>
      <c r="C29" s="11">
        <v>0</v>
      </c>
      <c r="D29" s="10" t="s">
        <v>27</v>
      </c>
      <c r="E29" s="12">
        <v>0.7231396</v>
      </c>
      <c r="F29" s="13">
        <v>6.79E-14</v>
      </c>
      <c r="G29" s="14"/>
      <c r="H29" s="12">
        <v>4.21902944198</v>
      </c>
      <c r="I29" s="12">
        <v>0.049883</v>
      </c>
      <c r="J29" s="12">
        <v>-0.1159402</v>
      </c>
      <c r="K29" s="15" t="str">
        <f t="shared" si="0"/>
        <v>SM</v>
      </c>
      <c r="L29" s="15" t="s">
        <v>18</v>
      </c>
      <c r="M29" s="15">
        <v>16</v>
      </c>
      <c r="N29" s="14">
        <v>44.19</v>
      </c>
    </row>
    <row r="30" spans="1:14" ht="12">
      <c r="A30" s="2" t="s">
        <v>84</v>
      </c>
      <c r="B30" s="10" t="s">
        <v>85</v>
      </c>
      <c r="C30" s="11">
        <v>6E-74</v>
      </c>
      <c r="D30" s="10" t="s">
        <v>27</v>
      </c>
      <c r="E30" s="12">
        <v>0.0997568</v>
      </c>
      <c r="F30" s="13">
        <v>0.442755807</v>
      </c>
      <c r="G30" s="14"/>
      <c r="H30" s="12">
        <v>3.50120324523</v>
      </c>
      <c r="I30" s="12">
        <v>0.1370866</v>
      </c>
      <c r="J30" s="12">
        <v>0.3030068</v>
      </c>
      <c r="K30" s="15" t="str">
        <f t="shared" si="0"/>
        <v>Q</v>
      </c>
      <c r="L30" s="15" t="s">
        <v>18</v>
      </c>
      <c r="M30" s="15">
        <v>16</v>
      </c>
      <c r="N30" s="14">
        <v>44.19</v>
      </c>
    </row>
    <row r="31" spans="1:14" ht="12">
      <c r="A31" s="2" t="s">
        <v>86</v>
      </c>
      <c r="B31" s="10" t="s">
        <v>87</v>
      </c>
      <c r="C31" s="11">
        <v>9E-52</v>
      </c>
      <c r="D31" s="10" t="s">
        <v>27</v>
      </c>
      <c r="E31" s="12">
        <v>-0.1206468</v>
      </c>
      <c r="F31" s="13">
        <v>0.002473878</v>
      </c>
      <c r="G31" s="14"/>
      <c r="H31" s="12">
        <v>4.65034577119</v>
      </c>
      <c r="I31" s="12">
        <v>0.2047985</v>
      </c>
      <c r="J31" s="12">
        <v>0.0973828</v>
      </c>
      <c r="K31" s="15" t="str">
        <f t="shared" si="0"/>
        <v>Q</v>
      </c>
      <c r="L31" s="15" t="s">
        <v>18</v>
      </c>
      <c r="M31" s="15">
        <v>16</v>
      </c>
      <c r="N31" s="14">
        <v>44.19</v>
      </c>
    </row>
    <row r="32" spans="1:14" ht="12">
      <c r="A32" s="2" t="s">
        <v>88</v>
      </c>
      <c r="B32" s="10" t="s">
        <v>89</v>
      </c>
      <c r="C32" s="11">
        <v>5E-22</v>
      </c>
      <c r="D32" s="10" t="s">
        <v>90</v>
      </c>
      <c r="E32" s="12">
        <v>-0.0258773</v>
      </c>
      <c r="F32" s="13">
        <v>0.824738853</v>
      </c>
      <c r="G32" s="14"/>
      <c r="H32" s="12">
        <v>4.10663702669</v>
      </c>
      <c r="I32" s="12">
        <v>0.0579119</v>
      </c>
      <c r="J32" s="12">
        <v>0.1754652</v>
      </c>
      <c r="K32" s="15" t="str">
        <f t="shared" si="0"/>
        <v>Q</v>
      </c>
      <c r="L32" s="15" t="s">
        <v>18</v>
      </c>
      <c r="M32" s="15">
        <v>16</v>
      </c>
      <c r="N32" s="14">
        <v>44.19</v>
      </c>
    </row>
    <row r="33" spans="1:14" ht="12">
      <c r="A33" s="2" t="s">
        <v>91</v>
      </c>
      <c r="B33" s="10" t="s">
        <v>92</v>
      </c>
      <c r="C33" s="11">
        <v>1E-134</v>
      </c>
      <c r="D33" s="10" t="s">
        <v>93</v>
      </c>
      <c r="E33" s="12">
        <v>-0.2487461</v>
      </c>
      <c r="F33" s="13">
        <v>0.018141103</v>
      </c>
      <c r="G33" s="14"/>
      <c r="H33" s="12">
        <v>3.74749522884</v>
      </c>
      <c r="I33" s="12">
        <v>0.1573867</v>
      </c>
      <c r="J33" s="12">
        <v>-0.2710633</v>
      </c>
      <c r="K33" s="15" t="str">
        <f t="shared" si="0"/>
        <v>SM</v>
      </c>
      <c r="L33" s="15" t="s">
        <v>18</v>
      </c>
      <c r="M33" s="15">
        <v>16</v>
      </c>
      <c r="N33" s="14">
        <v>44.19</v>
      </c>
    </row>
    <row r="34" spans="1:14" ht="12">
      <c r="A34" s="2" t="s">
        <v>94</v>
      </c>
      <c r="B34" s="10" t="s">
        <v>95</v>
      </c>
      <c r="C34" s="11">
        <v>1E-105</v>
      </c>
      <c r="D34" s="10" t="s">
        <v>96</v>
      </c>
      <c r="E34" s="12">
        <v>0.3884177</v>
      </c>
      <c r="F34" s="13">
        <v>1.79E-17</v>
      </c>
      <c r="G34" s="14"/>
      <c r="H34" s="12">
        <v>5.78772762429</v>
      </c>
      <c r="I34" s="12">
        <v>0.2017763</v>
      </c>
      <c r="J34" s="12">
        <v>0.0913533</v>
      </c>
      <c r="K34" s="15" t="str">
        <f t="shared" si="0"/>
        <v>Q</v>
      </c>
      <c r="L34" s="15" t="s">
        <v>18</v>
      </c>
      <c r="M34" s="15">
        <v>16</v>
      </c>
      <c r="N34" s="14">
        <v>44.19</v>
      </c>
    </row>
    <row r="35" spans="1:14" ht="12">
      <c r="A35" s="2" t="s">
        <v>97</v>
      </c>
      <c r="B35" s="10"/>
      <c r="C35" s="11"/>
      <c r="D35" s="10"/>
      <c r="E35" s="12">
        <v>0.0667633</v>
      </c>
      <c r="F35" s="13">
        <v>0.518566266</v>
      </c>
      <c r="G35" s="14"/>
      <c r="H35" s="12">
        <v>3.67364638368</v>
      </c>
      <c r="I35" s="12">
        <v>0.163239</v>
      </c>
      <c r="J35" s="12">
        <v>-0.2579697</v>
      </c>
      <c r="K35" s="15" t="str">
        <f t="shared" si="0"/>
        <v>SM</v>
      </c>
      <c r="L35" s="15" t="s">
        <v>18</v>
      </c>
      <c r="M35" s="15">
        <v>16</v>
      </c>
      <c r="N35" s="14">
        <v>44.19</v>
      </c>
    </row>
    <row r="36" spans="1:14" ht="12">
      <c r="A36" s="2" t="s">
        <v>98</v>
      </c>
      <c r="B36" s="10" t="s">
        <v>99</v>
      </c>
      <c r="C36" s="11">
        <v>9E-17</v>
      </c>
      <c r="D36" s="10" t="s">
        <v>27</v>
      </c>
      <c r="E36" s="12">
        <v>-0.2752467</v>
      </c>
      <c r="F36" s="13">
        <v>3.5228E-05</v>
      </c>
      <c r="G36" s="14"/>
      <c r="H36" s="12">
        <v>3.49402294598</v>
      </c>
      <c r="I36" s="12">
        <v>0.1575496</v>
      </c>
      <c r="J36" s="12">
        <v>0.2570239</v>
      </c>
      <c r="K36" s="15" t="str">
        <f t="shared" si="0"/>
        <v>Q</v>
      </c>
      <c r="L36" s="15" t="s">
        <v>18</v>
      </c>
      <c r="M36" s="15">
        <v>16</v>
      </c>
      <c r="N36" s="14">
        <v>44.19</v>
      </c>
    </row>
    <row r="37" spans="1:14" ht="12">
      <c r="A37" s="2" t="s">
        <v>100</v>
      </c>
      <c r="B37" s="10" t="s">
        <v>101</v>
      </c>
      <c r="C37" s="11">
        <v>0</v>
      </c>
      <c r="D37" s="10" t="s">
        <v>102</v>
      </c>
      <c r="E37" s="12">
        <v>-0.1829057</v>
      </c>
      <c r="F37" s="13">
        <v>1.59E-10</v>
      </c>
      <c r="G37" s="14"/>
      <c r="H37" s="12">
        <v>3.24026652596</v>
      </c>
      <c r="I37" s="12">
        <v>0.1185351</v>
      </c>
      <c r="J37" s="12">
        <v>-0.0631419</v>
      </c>
      <c r="K37" s="15" t="str">
        <f t="shared" si="0"/>
        <v>SM</v>
      </c>
      <c r="L37" s="15" t="s">
        <v>18</v>
      </c>
      <c r="M37" s="15">
        <v>16</v>
      </c>
      <c r="N37" s="14">
        <v>44.19</v>
      </c>
    </row>
    <row r="38" spans="1:14" ht="12">
      <c r="A38" s="2" t="s">
        <v>103</v>
      </c>
      <c r="B38" s="10" t="s">
        <v>104</v>
      </c>
      <c r="C38" s="11">
        <v>0</v>
      </c>
      <c r="D38" s="10" t="s">
        <v>105</v>
      </c>
      <c r="E38" s="12">
        <v>0.1275033</v>
      </c>
      <c r="F38" s="13">
        <v>0.162052192</v>
      </c>
      <c r="G38" s="14"/>
      <c r="H38" s="12">
        <v>4.42573365953</v>
      </c>
      <c r="I38" s="12">
        <v>0.1871128</v>
      </c>
      <c r="J38" s="12">
        <v>0.2469881</v>
      </c>
      <c r="K38" s="15" t="str">
        <f t="shared" si="0"/>
        <v>Q</v>
      </c>
      <c r="L38" s="15" t="s">
        <v>18</v>
      </c>
      <c r="M38" s="15">
        <v>16</v>
      </c>
      <c r="N38" s="14">
        <v>44.19</v>
      </c>
    </row>
    <row r="39" spans="1:14" ht="12">
      <c r="A39" s="2" t="s">
        <v>106</v>
      </c>
      <c r="B39" s="10" t="s">
        <v>107</v>
      </c>
      <c r="C39" s="11">
        <v>0</v>
      </c>
      <c r="D39" s="10" t="s">
        <v>108</v>
      </c>
      <c r="E39" s="12">
        <v>-0.0354087</v>
      </c>
      <c r="F39" s="13">
        <v>0.19968855</v>
      </c>
      <c r="G39" s="14"/>
      <c r="H39" s="12">
        <v>4.33355769581</v>
      </c>
      <c r="I39" s="12">
        <v>0.1904175</v>
      </c>
      <c r="J39" s="12">
        <v>-0.0780917</v>
      </c>
      <c r="K39" s="15" t="str">
        <f t="shared" si="0"/>
        <v>SM</v>
      </c>
      <c r="L39" s="15" t="s">
        <v>18</v>
      </c>
      <c r="M39" s="15">
        <v>16</v>
      </c>
      <c r="N39" s="14">
        <v>44.19</v>
      </c>
    </row>
    <row r="40" spans="1:14" ht="12">
      <c r="A40" s="2" t="s">
        <v>109</v>
      </c>
      <c r="B40" s="10" t="s">
        <v>110</v>
      </c>
      <c r="C40" s="11">
        <v>1E-173</v>
      </c>
      <c r="D40" s="10" t="s">
        <v>111</v>
      </c>
      <c r="E40" s="12">
        <v>0.1219783</v>
      </c>
      <c r="F40" s="13">
        <v>0.324011067</v>
      </c>
      <c r="G40" s="14"/>
      <c r="H40" s="12">
        <v>4.07272292717</v>
      </c>
      <c r="I40" s="12">
        <v>0.1741098</v>
      </c>
      <c r="J40" s="12">
        <v>-0.3993554</v>
      </c>
      <c r="K40" s="15" t="str">
        <f t="shared" si="0"/>
        <v>SM</v>
      </c>
      <c r="L40" s="15" t="s">
        <v>18</v>
      </c>
      <c r="M40" s="15">
        <v>16</v>
      </c>
      <c r="N40" s="14">
        <v>44.19</v>
      </c>
    </row>
    <row r="41" spans="1:14" ht="12">
      <c r="A41" s="2" t="s">
        <v>112</v>
      </c>
      <c r="B41" s="10" t="s">
        <v>113</v>
      </c>
      <c r="C41" s="11">
        <v>0</v>
      </c>
      <c r="D41" s="10" t="s">
        <v>27</v>
      </c>
      <c r="E41" s="12">
        <v>0.0903244</v>
      </c>
      <c r="F41" s="13">
        <v>0.000806112</v>
      </c>
      <c r="G41" s="14"/>
      <c r="H41" s="12">
        <v>3.52676147549</v>
      </c>
      <c r="I41" s="12">
        <v>0.130342</v>
      </c>
      <c r="J41" s="12">
        <v>-0.0557082</v>
      </c>
      <c r="K41" s="15" t="str">
        <f t="shared" si="0"/>
        <v>SM</v>
      </c>
      <c r="L41" s="15" t="s">
        <v>18</v>
      </c>
      <c r="M41" s="15">
        <v>16</v>
      </c>
      <c r="N41" s="14">
        <v>44.19</v>
      </c>
    </row>
    <row r="42" spans="1:14" ht="12">
      <c r="A42" s="2" t="s">
        <v>114</v>
      </c>
      <c r="B42" s="10" t="s">
        <v>115</v>
      </c>
      <c r="C42" s="11">
        <v>2E-47</v>
      </c>
      <c r="D42" s="10" t="s">
        <v>27</v>
      </c>
      <c r="E42" s="12">
        <v>-0.4263995</v>
      </c>
      <c r="F42" s="13">
        <v>6.74E-07</v>
      </c>
      <c r="G42" s="14"/>
      <c r="H42" s="12">
        <v>3.5212086731</v>
      </c>
      <c r="I42" s="12">
        <v>0.1234029</v>
      </c>
      <c r="J42" s="12">
        <v>-0.1773137</v>
      </c>
      <c r="K42" s="15" t="str">
        <f t="shared" si="0"/>
        <v>SM</v>
      </c>
      <c r="L42" s="15" t="s">
        <v>18</v>
      </c>
      <c r="M42" s="15">
        <v>16</v>
      </c>
      <c r="N42" s="14">
        <v>44.19</v>
      </c>
    </row>
    <row r="43" spans="1:14" ht="12">
      <c r="A43" s="2" t="s">
        <v>116</v>
      </c>
      <c r="B43" s="10"/>
      <c r="C43" s="11"/>
      <c r="D43" s="10"/>
      <c r="E43" s="12">
        <v>0.0020189</v>
      </c>
      <c r="F43" s="13">
        <v>0.973994937</v>
      </c>
      <c r="G43" s="14"/>
      <c r="H43" s="12">
        <v>4.05409664485</v>
      </c>
      <c r="I43" s="12">
        <v>0.1560339</v>
      </c>
      <c r="J43" s="12">
        <v>-0.1317283</v>
      </c>
      <c r="K43" s="15" t="str">
        <f t="shared" si="0"/>
        <v>SM</v>
      </c>
      <c r="L43" s="15" t="s">
        <v>18</v>
      </c>
      <c r="M43" s="15">
        <v>16</v>
      </c>
      <c r="N43" s="14">
        <v>44.19</v>
      </c>
    </row>
    <row r="44" spans="1:14" ht="12">
      <c r="A44" s="2" t="s">
        <v>117</v>
      </c>
      <c r="B44" s="10"/>
      <c r="C44" s="11"/>
      <c r="D44" s="10"/>
      <c r="E44" s="12">
        <v>0.058722</v>
      </c>
      <c r="F44" s="13">
        <v>0.701830971</v>
      </c>
      <c r="G44" s="14"/>
      <c r="H44" s="12">
        <v>5.77035439013</v>
      </c>
      <c r="I44" s="12">
        <v>0.2419656</v>
      </c>
      <c r="J44" s="12">
        <v>0.7558383</v>
      </c>
      <c r="K44" s="15" t="str">
        <f t="shared" si="0"/>
        <v>Q</v>
      </c>
      <c r="L44" s="15" t="s">
        <v>18</v>
      </c>
      <c r="M44" s="15">
        <v>16</v>
      </c>
      <c r="N44" s="14">
        <v>44.19</v>
      </c>
    </row>
    <row r="45" spans="1:14" ht="12">
      <c r="A45" s="2" t="s">
        <v>118</v>
      </c>
      <c r="B45" s="10" t="s">
        <v>119</v>
      </c>
      <c r="C45" s="11">
        <v>0</v>
      </c>
      <c r="D45" s="10" t="s">
        <v>120</v>
      </c>
      <c r="E45" s="12">
        <v>0.020051</v>
      </c>
      <c r="F45" s="13">
        <v>0.805259662</v>
      </c>
      <c r="G45" s="14"/>
      <c r="H45" s="12">
        <v>3.37780218141</v>
      </c>
      <c r="I45" s="12">
        <v>0.0274889</v>
      </c>
      <c r="J45" s="12">
        <v>0.0883913</v>
      </c>
      <c r="K45" s="15" t="str">
        <f t="shared" si="0"/>
        <v>Q</v>
      </c>
      <c r="L45" s="15" t="s">
        <v>18</v>
      </c>
      <c r="M45" s="15">
        <v>16</v>
      </c>
      <c r="N45" s="14">
        <v>44.19</v>
      </c>
    </row>
    <row r="46" spans="1:14" ht="12">
      <c r="A46" s="2" t="s">
        <v>121</v>
      </c>
      <c r="B46" s="10" t="s">
        <v>122</v>
      </c>
      <c r="C46" s="11">
        <v>4E-95</v>
      </c>
      <c r="D46" s="10" t="s">
        <v>123</v>
      </c>
      <c r="E46" s="12">
        <v>-0.2274077</v>
      </c>
      <c r="F46" s="13">
        <v>0.000431303</v>
      </c>
      <c r="G46" s="14"/>
      <c r="H46" s="12">
        <v>3.31765904037</v>
      </c>
      <c r="I46" s="12">
        <v>0.1316191</v>
      </c>
      <c r="J46" s="12">
        <v>-0.1335603</v>
      </c>
      <c r="K46" s="15" t="str">
        <f t="shared" si="0"/>
        <v>SM</v>
      </c>
      <c r="L46" s="15" t="s">
        <v>18</v>
      </c>
      <c r="M46" s="15">
        <v>16</v>
      </c>
      <c r="N46" s="14">
        <v>44.19</v>
      </c>
    </row>
    <row r="47" spans="1:14" ht="12">
      <c r="A47" s="2" t="s">
        <v>124</v>
      </c>
      <c r="B47" s="10" t="s">
        <v>125</v>
      </c>
      <c r="C47" s="11">
        <v>0</v>
      </c>
      <c r="D47" s="10" t="s">
        <v>126</v>
      </c>
      <c r="E47" s="12">
        <v>0.0093282</v>
      </c>
      <c r="F47" s="13">
        <v>0.869095349</v>
      </c>
      <c r="G47" s="14"/>
      <c r="H47" s="12">
        <v>4.34803405549</v>
      </c>
      <c r="I47" s="12">
        <v>0.1751572</v>
      </c>
      <c r="J47" s="12">
        <v>0.139445</v>
      </c>
      <c r="K47" s="15" t="str">
        <f t="shared" si="0"/>
        <v>Q</v>
      </c>
      <c r="L47" s="15" t="s">
        <v>18</v>
      </c>
      <c r="M47" s="15">
        <v>16</v>
      </c>
      <c r="N47" s="14">
        <v>44.19</v>
      </c>
    </row>
    <row r="48" spans="1:14" ht="12">
      <c r="A48" s="2" t="s">
        <v>127</v>
      </c>
      <c r="B48" s="10" t="s">
        <v>128</v>
      </c>
      <c r="C48" s="11">
        <v>0</v>
      </c>
      <c r="D48" s="10" t="s">
        <v>129</v>
      </c>
      <c r="E48" s="12">
        <v>-0.1316103</v>
      </c>
      <c r="F48" s="13">
        <v>0.001166784</v>
      </c>
      <c r="G48" s="14"/>
      <c r="H48" s="12">
        <v>4.94335244532</v>
      </c>
      <c r="I48" s="12">
        <v>0.1885784</v>
      </c>
      <c r="J48" s="12">
        <v>0.1183471</v>
      </c>
      <c r="K48" s="15" t="str">
        <f t="shared" si="0"/>
        <v>Q</v>
      </c>
      <c r="L48" s="15" t="s">
        <v>18</v>
      </c>
      <c r="M48" s="15">
        <v>16</v>
      </c>
      <c r="N48" s="14">
        <v>44.19</v>
      </c>
    </row>
    <row r="49" spans="1:14" ht="12">
      <c r="A49" s="2" t="s">
        <v>130</v>
      </c>
      <c r="B49" s="10" t="s">
        <v>131</v>
      </c>
      <c r="C49" s="11">
        <v>6E-64</v>
      </c>
      <c r="D49" s="10" t="s">
        <v>132</v>
      </c>
      <c r="E49" s="12">
        <v>-0.148396</v>
      </c>
      <c r="F49" s="13">
        <v>0.000418188</v>
      </c>
      <c r="G49" s="14"/>
      <c r="H49" s="12">
        <v>7.1131810285</v>
      </c>
      <c r="I49" s="12">
        <v>0.2886288</v>
      </c>
      <c r="J49" s="12">
        <v>-0.1181063</v>
      </c>
      <c r="K49" s="15" t="str">
        <f t="shared" si="0"/>
        <v>SM</v>
      </c>
      <c r="L49" s="15" t="s">
        <v>18</v>
      </c>
      <c r="M49" s="15">
        <v>16</v>
      </c>
      <c r="N49" s="14">
        <v>44.19</v>
      </c>
    </row>
    <row r="50" spans="1:14" ht="12">
      <c r="A50" s="2" t="s">
        <v>133</v>
      </c>
      <c r="B50" s="10" t="s">
        <v>134</v>
      </c>
      <c r="C50" s="11">
        <v>1E-121</v>
      </c>
      <c r="D50" s="10" t="s">
        <v>135</v>
      </c>
      <c r="E50" s="12">
        <v>0.0423237</v>
      </c>
      <c r="F50" s="13">
        <v>0.477293073</v>
      </c>
      <c r="G50" s="14"/>
      <c r="H50" s="12">
        <v>3.36262445786</v>
      </c>
      <c r="I50" s="12">
        <v>0.1102547</v>
      </c>
      <c r="J50" s="12">
        <v>-0.1227514</v>
      </c>
      <c r="K50" s="15" t="str">
        <f t="shared" si="0"/>
        <v>SM</v>
      </c>
      <c r="L50" s="15" t="s">
        <v>18</v>
      </c>
      <c r="M50" s="15">
        <v>16</v>
      </c>
      <c r="N50" s="14">
        <v>44.19</v>
      </c>
    </row>
    <row r="51" spans="1:14" ht="12">
      <c r="A51" s="2" t="s">
        <v>136</v>
      </c>
      <c r="B51" s="10" t="s">
        <v>137</v>
      </c>
      <c r="C51" s="11">
        <v>1E-173</v>
      </c>
      <c r="D51" s="10" t="s">
        <v>138</v>
      </c>
      <c r="E51" s="12">
        <v>0.0763335</v>
      </c>
      <c r="F51" s="13">
        <v>0.134287879</v>
      </c>
      <c r="G51" s="14"/>
      <c r="H51" s="12">
        <v>3.91642290547</v>
      </c>
      <c r="I51" s="12">
        <v>0.1461752</v>
      </c>
      <c r="J51" s="12">
        <v>0.1649159</v>
      </c>
      <c r="K51" s="15" t="str">
        <f t="shared" si="0"/>
        <v>Q</v>
      </c>
      <c r="L51" s="15" t="s">
        <v>18</v>
      </c>
      <c r="M51" s="15">
        <v>16</v>
      </c>
      <c r="N51" s="14">
        <v>44.19</v>
      </c>
    </row>
    <row r="52" spans="1:14" ht="12">
      <c r="A52" s="2" t="s">
        <v>139</v>
      </c>
      <c r="B52" s="10" t="s">
        <v>140</v>
      </c>
      <c r="C52" s="11">
        <v>1E-175</v>
      </c>
      <c r="D52" s="10" t="s">
        <v>141</v>
      </c>
      <c r="E52" s="12">
        <v>-0.1780241</v>
      </c>
      <c r="F52" s="13">
        <v>9.97E-08</v>
      </c>
      <c r="G52" s="14"/>
      <c r="H52" s="12">
        <v>3.49533842397</v>
      </c>
      <c r="I52" s="12">
        <v>0.1353575</v>
      </c>
      <c r="J52" s="12">
        <v>-0.0709698</v>
      </c>
      <c r="K52" s="15" t="str">
        <f t="shared" si="0"/>
        <v>SM</v>
      </c>
      <c r="L52" s="15" t="s">
        <v>18</v>
      </c>
      <c r="M52" s="15">
        <v>16</v>
      </c>
      <c r="N52" s="14">
        <v>44.19</v>
      </c>
    </row>
    <row r="53" spans="1:14" ht="12">
      <c r="A53" s="2" t="s">
        <v>142</v>
      </c>
      <c r="B53" s="10" t="s">
        <v>143</v>
      </c>
      <c r="C53" s="11">
        <v>3E-75</v>
      </c>
      <c r="D53" s="10" t="s">
        <v>27</v>
      </c>
      <c r="E53" s="12">
        <v>-0.0460919</v>
      </c>
      <c r="F53" s="13">
        <v>0.520208699</v>
      </c>
      <c r="G53" s="14"/>
      <c r="H53" s="12">
        <v>3.69221738031</v>
      </c>
      <c r="I53" s="12">
        <v>0.1044878</v>
      </c>
      <c r="J53" s="12">
        <v>-0.1272737</v>
      </c>
      <c r="K53" s="15" t="str">
        <f t="shared" si="0"/>
        <v>SM</v>
      </c>
      <c r="L53" s="15" t="s">
        <v>18</v>
      </c>
      <c r="M53" s="15">
        <v>16</v>
      </c>
      <c r="N53" s="14">
        <v>44.19</v>
      </c>
    </row>
    <row r="54" spans="1:14" ht="12">
      <c r="A54" s="2" t="s">
        <v>144</v>
      </c>
      <c r="B54" s="10" t="s">
        <v>145</v>
      </c>
      <c r="C54" s="11">
        <v>1E-106</v>
      </c>
      <c r="D54" s="10" t="s">
        <v>146</v>
      </c>
      <c r="E54" s="12">
        <v>-0.1032331</v>
      </c>
      <c r="F54" s="13">
        <v>2.05E-06</v>
      </c>
      <c r="G54" s="14"/>
      <c r="H54" s="12">
        <v>3.83586090993</v>
      </c>
      <c r="I54" s="12">
        <v>0.1609776</v>
      </c>
      <c r="J54" s="12">
        <v>0.0475314</v>
      </c>
      <c r="K54" s="15" t="str">
        <f t="shared" si="0"/>
        <v>Q</v>
      </c>
      <c r="L54" s="15" t="s">
        <v>18</v>
      </c>
      <c r="M54" s="15">
        <v>16</v>
      </c>
      <c r="N54" s="14">
        <v>44.19</v>
      </c>
    </row>
    <row r="55" spans="1:14" ht="12">
      <c r="A55" s="2" t="s">
        <v>147</v>
      </c>
      <c r="B55" s="10" t="s">
        <v>148</v>
      </c>
      <c r="C55" s="11">
        <v>1E-24</v>
      </c>
      <c r="D55" s="10" t="s">
        <v>149</v>
      </c>
      <c r="E55" s="12">
        <v>-0.054531</v>
      </c>
      <c r="F55" s="13">
        <v>0.008607875</v>
      </c>
      <c r="G55" s="14"/>
      <c r="H55" s="12">
        <v>3.71088648406</v>
      </c>
      <c r="I55" s="12">
        <v>0.1550008</v>
      </c>
      <c r="J55" s="12">
        <v>0.0524881</v>
      </c>
      <c r="K55" s="15" t="str">
        <f t="shared" si="0"/>
        <v>Q</v>
      </c>
      <c r="L55" s="15" t="s">
        <v>18</v>
      </c>
      <c r="M55" s="15">
        <v>16</v>
      </c>
      <c r="N55" s="14">
        <v>44.19</v>
      </c>
    </row>
    <row r="56" spans="1:14" ht="12">
      <c r="A56" s="2" t="s">
        <v>150</v>
      </c>
      <c r="B56" s="10" t="s">
        <v>151</v>
      </c>
      <c r="C56" s="11">
        <v>0</v>
      </c>
      <c r="D56" s="10" t="s">
        <v>152</v>
      </c>
      <c r="E56" s="12">
        <v>-0.0558466</v>
      </c>
      <c r="F56" s="13">
        <v>0.050216271</v>
      </c>
      <c r="G56" s="14"/>
      <c r="H56" s="12">
        <v>3.81109042471</v>
      </c>
      <c r="I56" s="12">
        <v>0.0784305</v>
      </c>
      <c r="J56" s="12">
        <v>0.0730651</v>
      </c>
      <c r="K56" s="15" t="str">
        <f t="shared" si="0"/>
        <v>Q</v>
      </c>
      <c r="L56" s="15" t="s">
        <v>18</v>
      </c>
      <c r="M56" s="15">
        <v>16</v>
      </c>
      <c r="N56" s="14">
        <v>44.19</v>
      </c>
    </row>
    <row r="57" spans="1:14" ht="12">
      <c r="A57" s="2" t="s">
        <v>153</v>
      </c>
      <c r="B57" s="10" t="s">
        <v>154</v>
      </c>
      <c r="C57" s="11">
        <v>2E-94</v>
      </c>
      <c r="D57" s="10" t="s">
        <v>27</v>
      </c>
      <c r="E57" s="12">
        <v>0.7982071</v>
      </c>
      <c r="F57" s="13">
        <v>3.71E-26</v>
      </c>
      <c r="G57" s="14"/>
      <c r="H57" s="12">
        <v>5.04023292573</v>
      </c>
      <c r="I57" s="12">
        <v>0.2077106</v>
      </c>
      <c r="J57" s="12">
        <v>0.1517842</v>
      </c>
      <c r="K57" s="15" t="str">
        <f t="shared" si="0"/>
        <v>Q</v>
      </c>
      <c r="L57" s="15" t="s">
        <v>18</v>
      </c>
      <c r="M57" s="15">
        <v>16</v>
      </c>
      <c r="N57" s="14">
        <v>44.19</v>
      </c>
    </row>
    <row r="58" spans="1:14" ht="12">
      <c r="A58" s="2" t="s">
        <v>155</v>
      </c>
      <c r="B58" s="10" t="s">
        <v>156</v>
      </c>
      <c r="C58" s="11">
        <v>4E-65</v>
      </c>
      <c r="D58" s="10" t="s">
        <v>27</v>
      </c>
      <c r="E58" s="12">
        <v>0.0248617</v>
      </c>
      <c r="F58" s="13">
        <v>0.640689934</v>
      </c>
      <c r="G58" s="14"/>
      <c r="H58" s="12">
        <v>3.62491906397</v>
      </c>
      <c r="I58" s="12">
        <v>0.1445555</v>
      </c>
      <c r="J58" s="12">
        <v>0.1193447</v>
      </c>
      <c r="K58" s="15" t="str">
        <f t="shared" si="0"/>
        <v>Q</v>
      </c>
      <c r="L58" s="15" t="s">
        <v>18</v>
      </c>
      <c r="M58" s="15">
        <v>16</v>
      </c>
      <c r="N58" s="14">
        <v>44.19</v>
      </c>
    </row>
    <row r="59" spans="1:14" ht="12">
      <c r="A59" s="2" t="s">
        <v>157</v>
      </c>
      <c r="B59" s="10"/>
      <c r="C59" s="11"/>
      <c r="D59" s="10"/>
      <c r="E59" s="12">
        <v>0.1148247</v>
      </c>
      <c r="F59" s="13">
        <v>0.000113311</v>
      </c>
      <c r="G59" s="14"/>
      <c r="H59" s="12">
        <v>3.43657523193</v>
      </c>
      <c r="I59" s="12">
        <v>0.1510663</v>
      </c>
      <c r="J59" s="12">
        <v>0.063676</v>
      </c>
      <c r="K59" s="15" t="str">
        <f t="shared" si="0"/>
        <v>Q</v>
      </c>
      <c r="L59" s="15" t="s">
        <v>18</v>
      </c>
      <c r="M59" s="15">
        <v>16</v>
      </c>
      <c r="N59" s="14">
        <v>44.19</v>
      </c>
    </row>
    <row r="60" spans="1:14" ht="12">
      <c r="A60" s="2" t="s">
        <v>158</v>
      </c>
      <c r="B60" s="10"/>
      <c r="C60" s="11"/>
      <c r="D60" s="10"/>
      <c r="E60" s="12">
        <v>0.3335776</v>
      </c>
      <c r="F60" s="13">
        <v>4.16E-07</v>
      </c>
      <c r="G60" s="14"/>
      <c r="H60" s="12">
        <v>5.24414955901</v>
      </c>
      <c r="I60" s="12">
        <v>0.1885341</v>
      </c>
      <c r="J60" s="12">
        <v>-0.1606887</v>
      </c>
      <c r="K60" s="15" t="str">
        <f t="shared" si="0"/>
        <v>SM</v>
      </c>
      <c r="L60" s="15" t="s">
        <v>18</v>
      </c>
      <c r="M60" s="15">
        <v>16</v>
      </c>
      <c r="N60" s="14">
        <v>44.19</v>
      </c>
    </row>
    <row r="61" spans="1:14" ht="12">
      <c r="A61" s="2" t="s">
        <v>159</v>
      </c>
      <c r="B61" s="10"/>
      <c r="C61" s="11"/>
      <c r="D61" s="10"/>
      <c r="E61" s="12">
        <v>-0.1266158</v>
      </c>
      <c r="F61" s="13">
        <v>0.144722552</v>
      </c>
      <c r="G61" s="14"/>
      <c r="H61" s="12">
        <v>3.96237388914</v>
      </c>
      <c r="I61" s="12">
        <v>0.1798078</v>
      </c>
      <c r="J61" s="12">
        <v>-0.3560696</v>
      </c>
      <c r="K61" s="15" t="str">
        <f t="shared" si="0"/>
        <v>SM</v>
      </c>
      <c r="L61" s="15" t="s">
        <v>18</v>
      </c>
      <c r="M61" s="15">
        <v>16</v>
      </c>
      <c r="N61" s="14">
        <v>44.19</v>
      </c>
    </row>
    <row r="62" spans="1:14" ht="12">
      <c r="A62" s="2" t="s">
        <v>160</v>
      </c>
      <c r="B62" s="10"/>
      <c r="C62" s="11"/>
      <c r="D62" s="10"/>
      <c r="E62" s="12">
        <v>0.2441315</v>
      </c>
      <c r="F62" s="13">
        <v>0.14281912</v>
      </c>
      <c r="G62" s="14"/>
      <c r="H62" s="12">
        <v>4.47058277295</v>
      </c>
      <c r="I62" s="12">
        <v>0.1966237</v>
      </c>
      <c r="J62" s="12">
        <v>0.4592503</v>
      </c>
      <c r="K62" s="15" t="str">
        <f t="shared" si="0"/>
        <v>Q</v>
      </c>
      <c r="L62" s="15" t="s">
        <v>18</v>
      </c>
      <c r="M62" s="15">
        <v>16</v>
      </c>
      <c r="N62" s="14">
        <v>44.19</v>
      </c>
    </row>
    <row r="63" spans="1:14" ht="12">
      <c r="A63" s="2" t="s">
        <v>161</v>
      </c>
      <c r="B63" s="10"/>
      <c r="C63" s="11"/>
      <c r="D63" s="10"/>
      <c r="E63" s="12">
        <v>-0.1073372</v>
      </c>
      <c r="F63" s="13">
        <v>0.068154958</v>
      </c>
      <c r="G63" s="14"/>
      <c r="H63" s="12">
        <v>3.89836120598</v>
      </c>
      <c r="I63" s="12">
        <v>0.1663445</v>
      </c>
      <c r="J63" s="12">
        <v>0.2470992</v>
      </c>
      <c r="K63" s="15" t="str">
        <f t="shared" si="0"/>
        <v>Q</v>
      </c>
      <c r="L63" s="15" t="s">
        <v>18</v>
      </c>
      <c r="M63" s="15">
        <v>16</v>
      </c>
      <c r="N63" s="14">
        <v>44.19</v>
      </c>
    </row>
    <row r="64" spans="1:14" ht="12">
      <c r="A64" s="2" t="s">
        <v>162</v>
      </c>
      <c r="B64" s="10"/>
      <c r="C64" s="11"/>
      <c r="D64" s="10"/>
      <c r="E64" s="12">
        <v>0.1631949</v>
      </c>
      <c r="F64" s="13">
        <v>0.206997021</v>
      </c>
      <c r="G64" s="14"/>
      <c r="H64" s="12">
        <v>3.7928897727</v>
      </c>
      <c r="I64" s="12">
        <v>0.1644691</v>
      </c>
      <c r="J64" s="12">
        <v>-0.3145148</v>
      </c>
      <c r="K64" s="15" t="str">
        <f t="shared" si="0"/>
        <v>SM</v>
      </c>
      <c r="L64" s="15" t="s">
        <v>18</v>
      </c>
      <c r="M64" s="15">
        <v>16</v>
      </c>
      <c r="N64" s="14">
        <v>44.19</v>
      </c>
    </row>
    <row r="65" spans="1:14" ht="12">
      <c r="A65" s="2" t="s">
        <v>163</v>
      </c>
      <c r="B65" s="10" t="s">
        <v>164</v>
      </c>
      <c r="C65" s="11">
        <v>1E-154</v>
      </c>
      <c r="D65" s="10" t="s">
        <v>165</v>
      </c>
      <c r="E65" s="12">
        <v>0.1825354</v>
      </c>
      <c r="F65" s="13">
        <v>2.3E-11</v>
      </c>
      <c r="G65" s="14"/>
      <c r="H65" s="12">
        <v>5.74358211136</v>
      </c>
      <c r="I65" s="12">
        <v>0.2017718</v>
      </c>
      <c r="J65" s="12">
        <v>0.0646048</v>
      </c>
      <c r="K65" s="15" t="str">
        <f t="shared" si="0"/>
        <v>Q</v>
      </c>
      <c r="L65" s="15" t="s">
        <v>18</v>
      </c>
      <c r="M65" s="15">
        <v>16</v>
      </c>
      <c r="N65" s="14">
        <v>44.19</v>
      </c>
    </row>
    <row r="66" spans="1:14" ht="12">
      <c r="A66" s="2" t="s">
        <v>166</v>
      </c>
      <c r="B66" s="10"/>
      <c r="C66" s="11"/>
      <c r="D66" s="10"/>
      <c r="E66" s="12">
        <v>-0.1870197</v>
      </c>
      <c r="F66" s="13">
        <v>3.8E-07</v>
      </c>
      <c r="G66" s="14"/>
      <c r="H66" s="12">
        <v>5.68491596242</v>
      </c>
      <c r="I66" s="12">
        <v>0.205185</v>
      </c>
      <c r="J66" s="12">
        <v>-0.0975866</v>
      </c>
      <c r="K66" s="15" t="str">
        <f t="shared" si="0"/>
        <v>SM</v>
      </c>
      <c r="L66" s="15" t="s">
        <v>18</v>
      </c>
      <c r="M66" s="15">
        <v>16</v>
      </c>
      <c r="N66" s="14">
        <v>44.19</v>
      </c>
    </row>
    <row r="67" spans="1:14" ht="12">
      <c r="A67" s="2" t="s">
        <v>167</v>
      </c>
      <c r="B67" s="10"/>
      <c r="C67" s="11"/>
      <c r="D67" s="10"/>
      <c r="E67" s="12">
        <v>-0.4009504</v>
      </c>
      <c r="F67" s="13">
        <v>5.7358E-05</v>
      </c>
      <c r="G67" s="14"/>
      <c r="H67" s="12">
        <v>3.15836838001</v>
      </c>
      <c r="I67" s="12">
        <v>0.1464726</v>
      </c>
      <c r="J67" s="12">
        <v>0.2798669</v>
      </c>
      <c r="K67" s="15" t="str">
        <f t="shared" si="0"/>
        <v>Q</v>
      </c>
      <c r="L67" s="15" t="s">
        <v>18</v>
      </c>
      <c r="M67" s="15">
        <v>16</v>
      </c>
      <c r="N67" s="14">
        <v>44.19</v>
      </c>
    </row>
    <row r="68" spans="1:14" ht="12">
      <c r="A68" s="2" t="s">
        <v>168</v>
      </c>
      <c r="B68" s="10" t="s">
        <v>169</v>
      </c>
      <c r="C68" s="11">
        <v>1E-106</v>
      </c>
      <c r="D68" s="10" t="s">
        <v>27</v>
      </c>
      <c r="E68" s="12">
        <v>-0.0739554</v>
      </c>
      <c r="F68" s="13">
        <v>0.038453409</v>
      </c>
      <c r="G68" s="14"/>
      <c r="H68" s="12">
        <v>3.66867521018</v>
      </c>
      <c r="I68" s="12">
        <v>0.1570023</v>
      </c>
      <c r="J68" s="12">
        <v>0.0952899</v>
      </c>
      <c r="K68" s="15" t="str">
        <f aca="true" t="shared" si="1" ref="K68:K131">IF(J68&lt;0,"SM","Q")</f>
        <v>Q</v>
      </c>
      <c r="L68" s="15" t="s">
        <v>18</v>
      </c>
      <c r="M68" s="15">
        <v>16</v>
      </c>
      <c r="N68" s="14">
        <v>44.19</v>
      </c>
    </row>
    <row r="69" spans="1:14" ht="12">
      <c r="A69" s="2" t="s">
        <v>170</v>
      </c>
      <c r="B69" s="10" t="s">
        <v>171</v>
      </c>
      <c r="C69" s="11">
        <v>0</v>
      </c>
      <c r="D69" s="10" t="s">
        <v>172</v>
      </c>
      <c r="E69" s="12">
        <v>-0.1300889</v>
      </c>
      <c r="F69" s="13">
        <v>0.02000579</v>
      </c>
      <c r="G69" s="14"/>
      <c r="H69" s="12">
        <v>3.35856493362</v>
      </c>
      <c r="I69" s="12">
        <v>0.1518741</v>
      </c>
      <c r="J69" s="12">
        <v>-0.1303193</v>
      </c>
      <c r="K69" s="15" t="str">
        <f t="shared" si="1"/>
        <v>SM</v>
      </c>
      <c r="L69" s="15" t="s">
        <v>18</v>
      </c>
      <c r="M69" s="15">
        <v>16</v>
      </c>
      <c r="N69" s="14">
        <v>44.19</v>
      </c>
    </row>
    <row r="70" spans="1:14" ht="12">
      <c r="A70" s="2" t="s">
        <v>173</v>
      </c>
      <c r="B70" s="10" t="s">
        <v>174</v>
      </c>
      <c r="C70" s="11">
        <v>0</v>
      </c>
      <c r="D70" s="10" t="s">
        <v>175</v>
      </c>
      <c r="E70" s="12">
        <v>-0.2108808</v>
      </c>
      <c r="F70" s="13">
        <v>0.000393493</v>
      </c>
      <c r="G70" s="14"/>
      <c r="H70" s="12">
        <v>3.92475662571</v>
      </c>
      <c r="I70" s="12">
        <v>0.1802188</v>
      </c>
      <c r="J70" s="12">
        <v>-0.1607937</v>
      </c>
      <c r="K70" s="15" t="str">
        <f t="shared" si="1"/>
        <v>SM</v>
      </c>
      <c r="L70" s="15" t="s">
        <v>18</v>
      </c>
      <c r="M70" s="15">
        <v>16</v>
      </c>
      <c r="N70" s="14">
        <v>46.19</v>
      </c>
    </row>
    <row r="71" spans="1:14" ht="12">
      <c r="A71" s="2" t="s">
        <v>176</v>
      </c>
      <c r="B71" s="10" t="s">
        <v>177</v>
      </c>
      <c r="C71" s="11">
        <v>1E-123</v>
      </c>
      <c r="D71" s="10" t="s">
        <v>27</v>
      </c>
      <c r="E71" s="12">
        <v>0.0063018</v>
      </c>
      <c r="F71" s="13">
        <v>0.955717092</v>
      </c>
      <c r="G71" s="14"/>
      <c r="H71" s="12">
        <v>3.37740362937</v>
      </c>
      <c r="I71" s="12">
        <v>0.1648553</v>
      </c>
      <c r="J71" s="12">
        <v>-0.2753222</v>
      </c>
      <c r="K71" s="15" t="str">
        <f t="shared" si="1"/>
        <v>SM</v>
      </c>
      <c r="L71" s="15" t="s">
        <v>18</v>
      </c>
      <c r="M71" s="15">
        <v>16</v>
      </c>
      <c r="N71" s="14">
        <v>46.19</v>
      </c>
    </row>
    <row r="72" spans="1:14" ht="12">
      <c r="A72" s="2" t="s">
        <v>178</v>
      </c>
      <c r="B72" s="10" t="s">
        <v>179</v>
      </c>
      <c r="C72" s="11">
        <v>3E-90</v>
      </c>
      <c r="D72" s="10" t="s">
        <v>180</v>
      </c>
      <c r="E72" s="12">
        <v>0.1254138</v>
      </c>
      <c r="F72" s="13">
        <v>0.000243674</v>
      </c>
      <c r="G72" s="14"/>
      <c r="H72" s="12">
        <v>5.9823219528</v>
      </c>
      <c r="I72" s="12">
        <v>0.2369232</v>
      </c>
      <c r="J72" s="12">
        <v>0.0894599</v>
      </c>
      <c r="K72" s="15" t="str">
        <f t="shared" si="1"/>
        <v>Q</v>
      </c>
      <c r="L72" s="15" t="s">
        <v>18</v>
      </c>
      <c r="M72" s="15">
        <v>16</v>
      </c>
      <c r="N72" s="14">
        <v>46.19</v>
      </c>
    </row>
    <row r="73" spans="1:14" ht="12">
      <c r="A73" s="2" t="s">
        <v>181</v>
      </c>
      <c r="B73" s="10" t="s">
        <v>182</v>
      </c>
      <c r="C73" s="11">
        <v>2E-86</v>
      </c>
      <c r="D73" s="10" t="s">
        <v>183</v>
      </c>
      <c r="E73" s="12">
        <v>-0.0701561</v>
      </c>
      <c r="F73" s="13">
        <v>0.091524496</v>
      </c>
      <c r="G73" s="14"/>
      <c r="H73" s="12">
        <v>3.19796834975</v>
      </c>
      <c r="I73" s="12">
        <v>0.1174057</v>
      </c>
      <c r="J73" s="12">
        <v>-0.0904812</v>
      </c>
      <c r="K73" s="15" t="str">
        <f t="shared" si="1"/>
        <v>SM</v>
      </c>
      <c r="L73" s="15" t="s">
        <v>18</v>
      </c>
      <c r="M73" s="15">
        <v>16</v>
      </c>
      <c r="N73" s="14">
        <v>46.19</v>
      </c>
    </row>
    <row r="74" spans="1:14" ht="12">
      <c r="A74" s="2" t="s">
        <v>184</v>
      </c>
      <c r="B74" s="10" t="s">
        <v>185</v>
      </c>
      <c r="C74" s="11">
        <v>1E-139</v>
      </c>
      <c r="D74" s="10" t="s">
        <v>186</v>
      </c>
      <c r="E74" s="12">
        <v>0.7703864</v>
      </c>
      <c r="F74" s="13">
        <v>8.13E-30</v>
      </c>
      <c r="G74" s="14"/>
      <c r="H74" s="12">
        <v>4.42470412103</v>
      </c>
      <c r="I74" s="12">
        <v>0.2059155</v>
      </c>
      <c r="J74" s="12">
        <v>0.1636961</v>
      </c>
      <c r="K74" s="15" t="str">
        <f t="shared" si="1"/>
        <v>Q</v>
      </c>
      <c r="L74" s="15" t="s">
        <v>18</v>
      </c>
      <c r="M74" s="15">
        <v>16</v>
      </c>
      <c r="N74" s="14">
        <v>46.19</v>
      </c>
    </row>
    <row r="75" spans="1:14" ht="12">
      <c r="A75" s="2" t="s">
        <v>187</v>
      </c>
      <c r="B75" s="10" t="s">
        <v>188</v>
      </c>
      <c r="C75" s="11">
        <v>1E-129</v>
      </c>
      <c r="D75" s="10" t="s">
        <v>189</v>
      </c>
      <c r="E75" s="12">
        <v>-0.3573573</v>
      </c>
      <c r="F75" s="13">
        <v>3.78E-09</v>
      </c>
      <c r="G75" s="14"/>
      <c r="H75" s="12">
        <v>3.84436068267</v>
      </c>
      <c r="I75" s="12">
        <v>0.1582991</v>
      </c>
      <c r="J75" s="12">
        <v>-0.1255913</v>
      </c>
      <c r="K75" s="15" t="str">
        <f t="shared" si="1"/>
        <v>SM</v>
      </c>
      <c r="L75" s="15" t="s">
        <v>18</v>
      </c>
      <c r="M75" s="15">
        <v>16</v>
      </c>
      <c r="N75" s="14">
        <v>46.19</v>
      </c>
    </row>
    <row r="76" spans="1:14" ht="12">
      <c r="A76" s="2" t="s">
        <v>190</v>
      </c>
      <c r="B76" s="10"/>
      <c r="C76" s="11"/>
      <c r="D76" s="10"/>
      <c r="E76" s="12">
        <v>-0.0130973</v>
      </c>
      <c r="F76" s="13">
        <v>0.783173097</v>
      </c>
      <c r="G76" s="14"/>
      <c r="H76" s="12">
        <v>3.81712494654</v>
      </c>
      <c r="I76" s="12">
        <v>0.1678799</v>
      </c>
      <c r="J76" s="12">
        <v>-0.1171289</v>
      </c>
      <c r="K76" s="15" t="str">
        <f t="shared" si="1"/>
        <v>SM</v>
      </c>
      <c r="L76" s="15" t="s">
        <v>18</v>
      </c>
      <c r="M76" s="15">
        <v>16</v>
      </c>
      <c r="N76" s="14">
        <v>46.19</v>
      </c>
    </row>
    <row r="77" spans="1:14" ht="12">
      <c r="A77" s="2" t="s">
        <v>191</v>
      </c>
      <c r="B77" s="10" t="s">
        <v>192</v>
      </c>
      <c r="C77" s="11">
        <v>4E-21</v>
      </c>
      <c r="D77" s="10" t="s">
        <v>193</v>
      </c>
      <c r="E77" s="12">
        <v>-0.0317166</v>
      </c>
      <c r="F77" s="13">
        <v>0.317695819</v>
      </c>
      <c r="G77" s="14"/>
      <c r="H77" s="12">
        <v>3.51085863215</v>
      </c>
      <c r="I77" s="12">
        <v>0.15037</v>
      </c>
      <c r="J77" s="12">
        <v>0.0726876</v>
      </c>
      <c r="K77" s="15" t="str">
        <f t="shared" si="1"/>
        <v>Q</v>
      </c>
      <c r="L77" s="15" t="s">
        <v>18</v>
      </c>
      <c r="M77" s="15">
        <v>16</v>
      </c>
      <c r="N77" s="14">
        <v>46.19</v>
      </c>
    </row>
    <row r="78" spans="1:14" ht="12">
      <c r="A78" s="2" t="s">
        <v>194</v>
      </c>
      <c r="B78" s="10" t="s">
        <v>195</v>
      </c>
      <c r="C78" s="11">
        <v>1E-60</v>
      </c>
      <c r="D78" s="10" t="s">
        <v>196</v>
      </c>
      <c r="E78" s="12">
        <v>-0.2395982</v>
      </c>
      <c r="F78" s="13">
        <v>0.004080303</v>
      </c>
      <c r="G78" s="14"/>
      <c r="H78" s="12">
        <v>3.85674645728</v>
      </c>
      <c r="I78" s="12">
        <v>0.1522387</v>
      </c>
      <c r="J78" s="12">
        <v>-0.1906894</v>
      </c>
      <c r="K78" s="15" t="str">
        <f t="shared" si="1"/>
        <v>SM</v>
      </c>
      <c r="L78" s="15" t="s">
        <v>18</v>
      </c>
      <c r="M78" s="15">
        <v>16</v>
      </c>
      <c r="N78" s="14">
        <v>46.19</v>
      </c>
    </row>
    <row r="79" spans="1:14" ht="12">
      <c r="A79" s="2" t="s">
        <v>197</v>
      </c>
      <c r="B79" s="10" t="s">
        <v>198</v>
      </c>
      <c r="C79" s="11">
        <v>1E-138</v>
      </c>
      <c r="D79" s="10" t="s">
        <v>27</v>
      </c>
      <c r="E79" s="12">
        <v>-0.2315422</v>
      </c>
      <c r="F79" s="13">
        <v>7.8E-08</v>
      </c>
      <c r="G79" s="14"/>
      <c r="H79" s="12">
        <v>3.95433538057</v>
      </c>
      <c r="I79" s="12">
        <v>0.1882048</v>
      </c>
      <c r="J79" s="12">
        <v>-0.1484268</v>
      </c>
      <c r="K79" s="15" t="str">
        <f t="shared" si="1"/>
        <v>SM</v>
      </c>
      <c r="L79" s="15" t="s">
        <v>18</v>
      </c>
      <c r="M79" s="15">
        <v>16</v>
      </c>
      <c r="N79" s="14">
        <v>46.19</v>
      </c>
    </row>
    <row r="80" spans="1:14" ht="12">
      <c r="A80" s="2" t="s">
        <v>199</v>
      </c>
      <c r="B80" s="10" t="s">
        <v>200</v>
      </c>
      <c r="C80" s="11">
        <v>0</v>
      </c>
      <c r="D80" s="10" t="s">
        <v>201</v>
      </c>
      <c r="E80" s="12">
        <v>0.4318327</v>
      </c>
      <c r="F80" s="13">
        <v>4.62E-22</v>
      </c>
      <c r="G80" s="14"/>
      <c r="H80" s="12">
        <v>4.13337699395</v>
      </c>
      <c r="I80" s="12">
        <v>0.1789897</v>
      </c>
      <c r="J80" s="12">
        <v>0.0780004</v>
      </c>
      <c r="K80" s="15" t="str">
        <f t="shared" si="1"/>
        <v>Q</v>
      </c>
      <c r="L80" s="15" t="s">
        <v>18</v>
      </c>
      <c r="M80" s="15">
        <v>16</v>
      </c>
      <c r="N80" s="14">
        <v>46.19</v>
      </c>
    </row>
    <row r="81" spans="1:14" ht="12">
      <c r="A81" s="2" t="s">
        <v>202</v>
      </c>
      <c r="B81" s="10" t="s">
        <v>203</v>
      </c>
      <c r="C81" s="11">
        <v>9E-39</v>
      </c>
      <c r="D81" s="10" t="s">
        <v>204</v>
      </c>
      <c r="E81" s="12">
        <v>-0.2295201</v>
      </c>
      <c r="F81" s="13">
        <v>2.11E-05</v>
      </c>
      <c r="G81" s="14"/>
      <c r="H81" s="12">
        <v>3.66672062444</v>
      </c>
      <c r="I81" s="12">
        <v>0.1646911</v>
      </c>
      <c r="J81" s="12">
        <v>-0.1491986</v>
      </c>
      <c r="K81" s="15" t="str">
        <f t="shared" si="1"/>
        <v>SM</v>
      </c>
      <c r="L81" s="15" t="s">
        <v>18</v>
      </c>
      <c r="M81" s="15">
        <v>16</v>
      </c>
      <c r="N81" s="14">
        <v>46.19</v>
      </c>
    </row>
    <row r="82" spans="1:14" ht="12">
      <c r="A82" s="2" t="s">
        <v>205</v>
      </c>
      <c r="B82" s="10" t="s">
        <v>206</v>
      </c>
      <c r="C82" s="11">
        <v>0</v>
      </c>
      <c r="D82" s="10" t="s">
        <v>207</v>
      </c>
      <c r="E82" s="12">
        <v>-0.2301313</v>
      </c>
      <c r="F82" s="13">
        <v>8.16E-05</v>
      </c>
      <c r="G82" s="14"/>
      <c r="H82" s="12">
        <v>4.09602191411</v>
      </c>
      <c r="I82" s="12">
        <v>0.1691849</v>
      </c>
      <c r="J82" s="12">
        <v>-0.1509081</v>
      </c>
      <c r="K82" s="15" t="str">
        <f t="shared" si="1"/>
        <v>SM</v>
      </c>
      <c r="L82" s="15" t="s">
        <v>18</v>
      </c>
      <c r="M82" s="15">
        <v>16</v>
      </c>
      <c r="N82" s="14">
        <v>46.19</v>
      </c>
    </row>
    <row r="83" spans="1:14" ht="12">
      <c r="A83" s="2" t="s">
        <v>208</v>
      </c>
      <c r="B83" s="10" t="s">
        <v>209</v>
      </c>
      <c r="C83" s="11">
        <v>0</v>
      </c>
      <c r="D83" s="10" t="s">
        <v>210</v>
      </c>
      <c r="E83" s="12">
        <v>-0.2451643</v>
      </c>
      <c r="F83" s="13">
        <v>0.000289539</v>
      </c>
      <c r="G83" s="14"/>
      <c r="H83" s="12">
        <v>3.77861588111</v>
      </c>
      <c r="I83" s="12">
        <v>0.1667312</v>
      </c>
      <c r="J83" s="12">
        <v>-0.1780012</v>
      </c>
      <c r="K83" s="15" t="str">
        <f t="shared" si="1"/>
        <v>SM</v>
      </c>
      <c r="L83" s="15" t="s">
        <v>18</v>
      </c>
      <c r="M83" s="15">
        <v>16</v>
      </c>
      <c r="N83" s="14">
        <v>46.19</v>
      </c>
    </row>
    <row r="84" spans="1:14" ht="12">
      <c r="A84" s="2" t="s">
        <v>211</v>
      </c>
      <c r="B84" s="10" t="s">
        <v>212</v>
      </c>
      <c r="C84" s="11">
        <v>1E-165</v>
      </c>
      <c r="D84" s="10" t="s">
        <v>213</v>
      </c>
      <c r="E84" s="12">
        <v>0.0350073</v>
      </c>
      <c r="F84" s="13">
        <v>0.300514452</v>
      </c>
      <c r="G84" s="14"/>
      <c r="H84" s="12">
        <v>4.03527191167</v>
      </c>
      <c r="I84" s="12">
        <v>0.1743393</v>
      </c>
      <c r="J84" s="12">
        <v>0.0888523</v>
      </c>
      <c r="K84" s="15" t="str">
        <f t="shared" si="1"/>
        <v>Q</v>
      </c>
      <c r="L84" s="15" t="s">
        <v>18</v>
      </c>
      <c r="M84" s="15">
        <v>16</v>
      </c>
      <c r="N84" s="14">
        <v>46.19</v>
      </c>
    </row>
    <row r="85" spans="1:14" ht="12">
      <c r="A85" s="2" t="s">
        <v>214</v>
      </c>
      <c r="B85" s="10" t="s">
        <v>215</v>
      </c>
      <c r="C85" s="11">
        <v>0</v>
      </c>
      <c r="D85" s="10" t="s">
        <v>216</v>
      </c>
      <c r="E85" s="12">
        <v>-0.3225146</v>
      </c>
      <c r="F85" s="13">
        <v>0.000104793</v>
      </c>
      <c r="G85" s="14"/>
      <c r="H85" s="12">
        <v>4.7895984533</v>
      </c>
      <c r="I85" s="12">
        <v>0.1381051</v>
      </c>
      <c r="J85" s="12">
        <v>-0.1704339</v>
      </c>
      <c r="K85" s="15" t="str">
        <f t="shared" si="1"/>
        <v>SM</v>
      </c>
      <c r="L85" s="15" t="s">
        <v>18</v>
      </c>
      <c r="M85" s="15">
        <v>16</v>
      </c>
      <c r="N85" s="14">
        <v>46.19</v>
      </c>
    </row>
    <row r="86" spans="1:14" ht="12">
      <c r="A86" s="2" t="s">
        <v>217</v>
      </c>
      <c r="B86" s="10"/>
      <c r="C86" s="11"/>
      <c r="D86" s="10"/>
      <c r="E86" s="12">
        <v>0.7646475</v>
      </c>
      <c r="F86" s="13">
        <v>1.29E-39</v>
      </c>
      <c r="G86" s="14"/>
      <c r="H86" s="12">
        <v>3.74970294313</v>
      </c>
      <c r="I86" s="12">
        <v>0.1675766</v>
      </c>
      <c r="J86" s="12">
        <v>0.1244082</v>
      </c>
      <c r="K86" s="15" t="str">
        <f t="shared" si="1"/>
        <v>Q</v>
      </c>
      <c r="L86" s="15" t="s">
        <v>18</v>
      </c>
      <c r="M86" s="15">
        <v>16</v>
      </c>
      <c r="N86" s="14">
        <v>46.19</v>
      </c>
    </row>
    <row r="87" spans="1:14" ht="12">
      <c r="A87" s="2" t="s">
        <v>218</v>
      </c>
      <c r="B87" s="10"/>
      <c r="C87" s="11"/>
      <c r="D87" s="10"/>
      <c r="E87" s="12">
        <v>-0.0007025</v>
      </c>
      <c r="F87" s="13">
        <v>0.980866632</v>
      </c>
      <c r="G87" s="14"/>
      <c r="H87" s="12">
        <v>4.15133665595</v>
      </c>
      <c r="I87" s="12">
        <v>0.1297713</v>
      </c>
      <c r="J87" s="12">
        <v>0.0754587</v>
      </c>
      <c r="K87" s="15" t="str">
        <f t="shared" si="1"/>
        <v>Q</v>
      </c>
      <c r="L87" s="15" t="s">
        <v>18</v>
      </c>
      <c r="M87" s="15">
        <v>16</v>
      </c>
      <c r="N87" s="14">
        <v>46.19</v>
      </c>
    </row>
    <row r="88" spans="1:14" ht="12">
      <c r="A88" s="2" t="s">
        <v>219</v>
      </c>
      <c r="B88" s="10"/>
      <c r="C88" s="11"/>
      <c r="D88" s="10"/>
      <c r="E88" s="12">
        <v>0.0487106</v>
      </c>
      <c r="F88" s="13">
        <v>0.041363909</v>
      </c>
      <c r="G88" s="14"/>
      <c r="H88" s="12">
        <v>3.31820837946</v>
      </c>
      <c r="I88" s="12">
        <v>0.1537918</v>
      </c>
      <c r="J88" s="12">
        <v>0.0656611</v>
      </c>
      <c r="K88" s="15" t="str">
        <f t="shared" si="1"/>
        <v>Q</v>
      </c>
      <c r="L88" s="15" t="s">
        <v>18</v>
      </c>
      <c r="M88" s="15">
        <v>16</v>
      </c>
      <c r="N88" s="14">
        <v>46.19</v>
      </c>
    </row>
    <row r="89" spans="1:14" ht="12">
      <c r="A89" s="2" t="s">
        <v>220</v>
      </c>
      <c r="B89" s="10" t="s">
        <v>221</v>
      </c>
      <c r="C89" s="11">
        <v>0</v>
      </c>
      <c r="D89" s="10" t="s">
        <v>222</v>
      </c>
      <c r="E89" s="12">
        <v>0.0965516</v>
      </c>
      <c r="F89" s="13">
        <v>0.007181381</v>
      </c>
      <c r="G89" s="14"/>
      <c r="H89" s="12">
        <v>3.89807190071</v>
      </c>
      <c r="I89" s="12">
        <v>0.1575238</v>
      </c>
      <c r="J89" s="12">
        <v>0.0906514</v>
      </c>
      <c r="K89" s="15" t="str">
        <f t="shared" si="1"/>
        <v>Q</v>
      </c>
      <c r="L89" s="15" t="s">
        <v>18</v>
      </c>
      <c r="M89" s="15">
        <v>16</v>
      </c>
      <c r="N89" s="14">
        <v>46.19</v>
      </c>
    </row>
    <row r="90" spans="1:14" ht="12">
      <c r="A90" s="2" t="s">
        <v>223</v>
      </c>
      <c r="B90" s="10" t="s">
        <v>224</v>
      </c>
      <c r="C90" s="11">
        <v>0</v>
      </c>
      <c r="D90" s="10" t="s">
        <v>225</v>
      </c>
      <c r="E90" s="12">
        <v>0.5169092</v>
      </c>
      <c r="F90" s="13">
        <v>1.8E-11</v>
      </c>
      <c r="G90" s="14"/>
      <c r="H90" s="12">
        <v>5.73657179498</v>
      </c>
      <c r="I90" s="12">
        <v>0.2068613</v>
      </c>
      <c r="J90" s="12">
        <v>0.2691795</v>
      </c>
      <c r="K90" s="15" t="str">
        <f t="shared" si="1"/>
        <v>Q</v>
      </c>
      <c r="L90" s="15" t="s">
        <v>18</v>
      </c>
      <c r="M90" s="15">
        <v>16</v>
      </c>
      <c r="N90" s="14">
        <v>46.19</v>
      </c>
    </row>
    <row r="91" spans="1:14" ht="12">
      <c r="A91" s="2" t="s">
        <v>226</v>
      </c>
      <c r="B91" s="10"/>
      <c r="C91" s="11"/>
      <c r="D91" s="10"/>
      <c r="E91" s="12">
        <v>0.0141699</v>
      </c>
      <c r="F91" s="13">
        <v>0.749002532</v>
      </c>
      <c r="G91" s="14"/>
      <c r="H91" s="12">
        <v>3.35076537387</v>
      </c>
      <c r="I91" s="12">
        <v>0.1686915</v>
      </c>
      <c r="J91" s="12">
        <v>0.1757599</v>
      </c>
      <c r="K91" s="15" t="str">
        <f t="shared" si="1"/>
        <v>Q</v>
      </c>
      <c r="L91" s="15" t="s">
        <v>18</v>
      </c>
      <c r="M91" s="15">
        <v>16</v>
      </c>
      <c r="N91" s="14">
        <v>46.19</v>
      </c>
    </row>
    <row r="92" spans="1:14" ht="12">
      <c r="A92" s="2" t="s">
        <v>227</v>
      </c>
      <c r="B92" s="10" t="s">
        <v>228</v>
      </c>
      <c r="C92" s="11">
        <v>1E-126</v>
      </c>
      <c r="D92" s="10" t="s">
        <v>229</v>
      </c>
      <c r="E92" s="12">
        <v>-0.1261346</v>
      </c>
      <c r="F92" s="13">
        <v>0.065232486</v>
      </c>
      <c r="G92" s="14"/>
      <c r="H92" s="12">
        <v>4.88254296625</v>
      </c>
      <c r="I92" s="12">
        <v>0.1445345</v>
      </c>
      <c r="J92" s="12">
        <v>0.1419868</v>
      </c>
      <c r="K92" s="15" t="str">
        <f t="shared" si="1"/>
        <v>Q</v>
      </c>
      <c r="L92" s="15" t="s">
        <v>18</v>
      </c>
      <c r="M92" s="15">
        <v>16</v>
      </c>
      <c r="N92" s="14">
        <v>46.19</v>
      </c>
    </row>
    <row r="93" spans="1:14" ht="12">
      <c r="A93" s="2" t="s">
        <v>230</v>
      </c>
      <c r="B93" s="10" t="s">
        <v>231</v>
      </c>
      <c r="C93" s="11">
        <v>1E-156</v>
      </c>
      <c r="D93" s="10" t="s">
        <v>232</v>
      </c>
      <c r="E93" s="12">
        <v>-0.7024414</v>
      </c>
      <c r="F93" s="13">
        <v>2.82E-13</v>
      </c>
      <c r="G93" s="14"/>
      <c r="H93" s="12">
        <v>3.31047363817</v>
      </c>
      <c r="I93" s="12">
        <v>0.1192192</v>
      </c>
      <c r="J93" s="12">
        <v>0.248399</v>
      </c>
      <c r="K93" s="15" t="str">
        <f t="shared" si="1"/>
        <v>Q</v>
      </c>
      <c r="L93" s="15" t="s">
        <v>18</v>
      </c>
      <c r="M93" s="15">
        <v>16</v>
      </c>
      <c r="N93" s="14">
        <v>46.19</v>
      </c>
    </row>
    <row r="94" spans="1:14" ht="12">
      <c r="A94" s="2" t="s">
        <v>233</v>
      </c>
      <c r="B94" s="10" t="s">
        <v>234</v>
      </c>
      <c r="C94" s="11">
        <v>0</v>
      </c>
      <c r="D94" s="10" t="s">
        <v>27</v>
      </c>
      <c r="E94" s="12">
        <v>-0.1045576</v>
      </c>
      <c r="F94" s="13">
        <v>0.00828068</v>
      </c>
      <c r="G94" s="14"/>
      <c r="H94" s="12">
        <v>3.29637663472</v>
      </c>
      <c r="I94" s="12">
        <v>0.1316148</v>
      </c>
      <c r="J94" s="12">
        <v>-0.0926341</v>
      </c>
      <c r="K94" s="15" t="str">
        <f t="shared" si="1"/>
        <v>SM</v>
      </c>
      <c r="L94" s="15" t="s">
        <v>18</v>
      </c>
      <c r="M94" s="15">
        <v>16</v>
      </c>
      <c r="N94" s="14">
        <v>46.19</v>
      </c>
    </row>
    <row r="95" spans="1:14" ht="12">
      <c r="A95" s="2" t="s">
        <v>235</v>
      </c>
      <c r="B95" s="10" t="s">
        <v>236</v>
      </c>
      <c r="C95" s="11">
        <v>0</v>
      </c>
      <c r="D95" s="10" t="s">
        <v>237</v>
      </c>
      <c r="E95" s="12">
        <v>0.0328937</v>
      </c>
      <c r="F95" s="13">
        <v>0.226617346</v>
      </c>
      <c r="G95" s="14"/>
      <c r="H95" s="12">
        <v>4.54961872283</v>
      </c>
      <c r="I95" s="12">
        <v>0.1762108</v>
      </c>
      <c r="J95" s="12">
        <v>0.0676388</v>
      </c>
      <c r="K95" s="15" t="str">
        <f t="shared" si="1"/>
        <v>Q</v>
      </c>
      <c r="L95" s="15" t="s">
        <v>18</v>
      </c>
      <c r="M95" s="15">
        <v>16</v>
      </c>
      <c r="N95" s="14">
        <v>46.19</v>
      </c>
    </row>
    <row r="96" spans="1:14" ht="12">
      <c r="A96" s="2" t="s">
        <v>238</v>
      </c>
      <c r="B96" s="10" t="s">
        <v>239</v>
      </c>
      <c r="C96" s="11">
        <v>2E-21</v>
      </c>
      <c r="D96" s="10" t="s">
        <v>240</v>
      </c>
      <c r="E96" s="12">
        <v>0.1068955</v>
      </c>
      <c r="F96" s="13">
        <v>0.367792222</v>
      </c>
      <c r="G96" s="14"/>
      <c r="H96" s="12">
        <v>3.49753243626</v>
      </c>
      <c r="I96" s="12">
        <v>0.0822048</v>
      </c>
      <c r="J96" s="12">
        <v>0.2364747</v>
      </c>
      <c r="K96" s="15" t="str">
        <f t="shared" si="1"/>
        <v>Q</v>
      </c>
      <c r="L96" s="15" t="s">
        <v>18</v>
      </c>
      <c r="M96" s="15">
        <v>16</v>
      </c>
      <c r="N96" s="14">
        <v>48.19</v>
      </c>
    </row>
    <row r="97" spans="1:14" ht="12">
      <c r="A97" s="2" t="s">
        <v>241</v>
      </c>
      <c r="B97" s="10" t="s">
        <v>242</v>
      </c>
      <c r="C97" s="11">
        <v>1E-178</v>
      </c>
      <c r="D97" s="10" t="s">
        <v>243</v>
      </c>
      <c r="E97" s="12">
        <v>0.0758152</v>
      </c>
      <c r="F97" s="13">
        <v>0.019096976</v>
      </c>
      <c r="G97" s="14"/>
      <c r="H97" s="12">
        <v>3.6232091163</v>
      </c>
      <c r="I97" s="12">
        <v>0.1494406</v>
      </c>
      <c r="J97" s="12">
        <v>0.1008134</v>
      </c>
      <c r="K97" s="15" t="str">
        <f t="shared" si="1"/>
        <v>Q</v>
      </c>
      <c r="L97" s="15" t="s">
        <v>18</v>
      </c>
      <c r="M97" s="15">
        <v>16</v>
      </c>
      <c r="N97" s="14">
        <v>48.19</v>
      </c>
    </row>
    <row r="98" spans="1:14" ht="12">
      <c r="A98" s="2" t="s">
        <v>244</v>
      </c>
      <c r="B98" s="10" t="s">
        <v>245</v>
      </c>
      <c r="C98" s="11">
        <v>4E-42</v>
      </c>
      <c r="D98" s="10" t="s">
        <v>246</v>
      </c>
      <c r="E98" s="12">
        <v>-0.4440878</v>
      </c>
      <c r="F98" s="13">
        <v>1.59E-08</v>
      </c>
      <c r="G98" s="14"/>
      <c r="H98" s="12">
        <v>4.49895557889</v>
      </c>
      <c r="I98" s="12">
        <v>0.1779589</v>
      </c>
      <c r="J98" s="12">
        <v>-0.2038581</v>
      </c>
      <c r="K98" s="15" t="str">
        <f t="shared" si="1"/>
        <v>SM</v>
      </c>
      <c r="L98" s="15" t="s">
        <v>18</v>
      </c>
      <c r="M98" s="15">
        <v>16</v>
      </c>
      <c r="N98" s="14">
        <v>48.19</v>
      </c>
    </row>
    <row r="99" spans="1:14" ht="12">
      <c r="A99" s="2" t="s">
        <v>247</v>
      </c>
      <c r="B99" s="10" t="s">
        <v>248</v>
      </c>
      <c r="C99" s="11">
        <v>6E-64</v>
      </c>
      <c r="D99" s="10" t="s">
        <v>27</v>
      </c>
      <c r="E99" s="12">
        <v>0.361982</v>
      </c>
      <c r="F99" s="13">
        <v>3.19E-10</v>
      </c>
      <c r="G99" s="14"/>
      <c r="H99" s="12">
        <v>3.09026614115</v>
      </c>
      <c r="I99" s="12">
        <v>0.0598617</v>
      </c>
      <c r="J99" s="12">
        <v>-0.0854444</v>
      </c>
      <c r="K99" s="15" t="str">
        <f t="shared" si="1"/>
        <v>SM</v>
      </c>
      <c r="L99" s="15" t="s">
        <v>18</v>
      </c>
      <c r="M99" s="15">
        <v>16</v>
      </c>
      <c r="N99" s="14">
        <v>48.19</v>
      </c>
    </row>
    <row r="100" spans="1:14" ht="12">
      <c r="A100" s="2" t="s">
        <v>249</v>
      </c>
      <c r="B100" s="10" t="s">
        <v>250</v>
      </c>
      <c r="C100" s="11">
        <v>1E-107</v>
      </c>
      <c r="D100" s="10" t="s">
        <v>251</v>
      </c>
      <c r="E100" s="12">
        <v>0.1796761</v>
      </c>
      <c r="F100" s="13">
        <v>0.000865239</v>
      </c>
      <c r="G100" s="14"/>
      <c r="H100" s="12">
        <v>5.82936810494</v>
      </c>
      <c r="I100" s="12">
        <v>0.1551905</v>
      </c>
      <c r="J100" s="12">
        <v>0.1265476</v>
      </c>
      <c r="K100" s="15" t="str">
        <f t="shared" si="1"/>
        <v>Q</v>
      </c>
      <c r="L100" s="15" t="s">
        <v>18</v>
      </c>
      <c r="M100" s="15">
        <v>16</v>
      </c>
      <c r="N100" s="14">
        <v>48.19</v>
      </c>
    </row>
    <row r="101" spans="1:14" ht="12">
      <c r="A101" s="2" t="s">
        <v>252</v>
      </c>
      <c r="B101" s="10"/>
      <c r="C101" s="11"/>
      <c r="D101" s="10"/>
      <c r="E101" s="12">
        <v>1.0936537</v>
      </c>
      <c r="F101" s="13">
        <v>2.73E-16</v>
      </c>
      <c r="G101" s="14"/>
      <c r="H101" s="12">
        <v>5.22594584522</v>
      </c>
      <c r="I101" s="12">
        <v>0.2188151</v>
      </c>
      <c r="J101" s="12">
        <v>0.4648887</v>
      </c>
      <c r="K101" s="15" t="str">
        <f t="shared" si="1"/>
        <v>Q</v>
      </c>
      <c r="L101" s="15" t="s">
        <v>18</v>
      </c>
      <c r="M101" s="15">
        <v>16</v>
      </c>
      <c r="N101" s="14">
        <v>48.19</v>
      </c>
    </row>
    <row r="102" spans="1:14" ht="12">
      <c r="A102" s="2" t="s">
        <v>253</v>
      </c>
      <c r="B102" s="10" t="s">
        <v>254</v>
      </c>
      <c r="C102" s="11">
        <v>0</v>
      </c>
      <c r="D102" s="10" t="s">
        <v>255</v>
      </c>
      <c r="E102" s="12">
        <v>0.3590563</v>
      </c>
      <c r="F102" s="13">
        <v>1.17E-08</v>
      </c>
      <c r="G102" s="14"/>
      <c r="H102" s="12">
        <v>3.76021877599</v>
      </c>
      <c r="I102" s="12">
        <v>0.0870309</v>
      </c>
      <c r="J102" s="12">
        <v>0.1143873</v>
      </c>
      <c r="K102" s="15" t="str">
        <f t="shared" si="1"/>
        <v>Q</v>
      </c>
      <c r="L102" s="15" t="s">
        <v>18</v>
      </c>
      <c r="M102" s="15">
        <v>16</v>
      </c>
      <c r="N102" s="14">
        <v>48.19</v>
      </c>
    </row>
    <row r="103" spans="1:14" ht="12">
      <c r="A103" s="2" t="s">
        <v>256</v>
      </c>
      <c r="B103" s="10" t="s">
        <v>257</v>
      </c>
      <c r="C103" s="11">
        <v>1E-151</v>
      </c>
      <c r="D103" s="10" t="s">
        <v>258</v>
      </c>
      <c r="E103" s="12">
        <v>0.21422</v>
      </c>
      <c r="F103" s="13">
        <v>7.92E-06</v>
      </c>
      <c r="G103" s="14"/>
      <c r="H103" s="12">
        <v>4.13398140158</v>
      </c>
      <c r="I103" s="12">
        <v>0.1534592</v>
      </c>
      <c r="J103" s="12">
        <v>-0.1042044</v>
      </c>
      <c r="K103" s="15" t="str">
        <f t="shared" si="1"/>
        <v>SM</v>
      </c>
      <c r="L103" s="15" t="s">
        <v>18</v>
      </c>
      <c r="M103" s="15">
        <v>16</v>
      </c>
      <c r="N103" s="14">
        <v>48.19</v>
      </c>
    </row>
    <row r="104" spans="1:14" ht="12">
      <c r="A104" s="2" t="s">
        <v>259</v>
      </c>
      <c r="B104" s="10" t="s">
        <v>260</v>
      </c>
      <c r="C104" s="11">
        <v>0</v>
      </c>
      <c r="D104" s="10" t="s">
        <v>261</v>
      </c>
      <c r="E104" s="12">
        <v>0.0005185</v>
      </c>
      <c r="F104" s="13">
        <v>0.983931818</v>
      </c>
      <c r="G104" s="14"/>
      <c r="H104" s="12">
        <v>3.42713610194</v>
      </c>
      <c r="I104" s="12">
        <v>0.1415837</v>
      </c>
      <c r="J104" s="12">
        <v>0.0527748</v>
      </c>
      <c r="K104" s="15" t="str">
        <f t="shared" si="1"/>
        <v>Q</v>
      </c>
      <c r="L104" s="15" t="s">
        <v>18</v>
      </c>
      <c r="M104" s="15">
        <v>16</v>
      </c>
      <c r="N104" s="14">
        <v>48.19</v>
      </c>
    </row>
    <row r="105" spans="1:14" ht="12">
      <c r="A105" s="2" t="s">
        <v>262</v>
      </c>
      <c r="B105" s="10" t="s">
        <v>263</v>
      </c>
      <c r="C105" s="11">
        <v>2E-14</v>
      </c>
      <c r="D105" s="10" t="s">
        <v>264</v>
      </c>
      <c r="E105" s="12">
        <v>-0.0928853</v>
      </c>
      <c r="F105" s="13">
        <v>0.082080291</v>
      </c>
      <c r="G105" s="14"/>
      <c r="H105" s="12">
        <v>3.70805171369</v>
      </c>
      <c r="I105" s="12">
        <v>0.1848475</v>
      </c>
      <c r="J105" s="12">
        <v>-0.1731782</v>
      </c>
      <c r="K105" s="15" t="str">
        <f t="shared" si="1"/>
        <v>SM</v>
      </c>
      <c r="L105" s="15" t="s">
        <v>18</v>
      </c>
      <c r="M105" s="15">
        <v>16</v>
      </c>
      <c r="N105" s="14">
        <v>48.19</v>
      </c>
    </row>
    <row r="106" spans="1:14" ht="12">
      <c r="A106" s="2" t="s">
        <v>265</v>
      </c>
      <c r="B106" s="10" t="s">
        <v>266</v>
      </c>
      <c r="C106" s="11">
        <v>5E-77</v>
      </c>
      <c r="D106" s="10" t="s">
        <v>267</v>
      </c>
      <c r="E106" s="12">
        <v>-0.238842</v>
      </c>
      <c r="F106" s="13">
        <v>1.5E-10</v>
      </c>
      <c r="G106" s="14"/>
      <c r="H106" s="12">
        <v>3.28710373095</v>
      </c>
      <c r="I106" s="12">
        <v>0.1508791</v>
      </c>
      <c r="J106" s="12">
        <v>0.1150231</v>
      </c>
      <c r="K106" s="15" t="str">
        <f t="shared" si="1"/>
        <v>Q</v>
      </c>
      <c r="L106" s="15" t="s">
        <v>18</v>
      </c>
      <c r="M106" s="15">
        <v>16</v>
      </c>
      <c r="N106" s="14">
        <v>48.19</v>
      </c>
    </row>
    <row r="107" spans="1:14" ht="12">
      <c r="A107" s="2" t="s">
        <v>268</v>
      </c>
      <c r="B107" s="10"/>
      <c r="C107" s="11"/>
      <c r="D107" s="10"/>
      <c r="E107" s="12">
        <v>0.4624774</v>
      </c>
      <c r="F107" s="13">
        <v>1.61E-16</v>
      </c>
      <c r="G107" s="14"/>
      <c r="H107" s="12">
        <v>5.16378075936</v>
      </c>
      <c r="I107" s="12">
        <v>0.2414433</v>
      </c>
      <c r="J107" s="12">
        <v>0.2003169</v>
      </c>
      <c r="K107" s="15" t="str">
        <f t="shared" si="1"/>
        <v>Q</v>
      </c>
      <c r="L107" s="15" t="s">
        <v>18</v>
      </c>
      <c r="M107" s="15">
        <v>16</v>
      </c>
      <c r="N107" s="14">
        <v>48.19</v>
      </c>
    </row>
    <row r="108" spans="1:14" ht="12">
      <c r="A108" s="2" t="s">
        <v>269</v>
      </c>
      <c r="B108" s="10" t="s">
        <v>270</v>
      </c>
      <c r="C108" s="11">
        <v>1E-35</v>
      </c>
      <c r="D108" s="10" t="s">
        <v>27</v>
      </c>
      <c r="E108" s="12">
        <v>0.087108</v>
      </c>
      <c r="F108" s="13">
        <v>0.027588374</v>
      </c>
      <c r="G108" s="14"/>
      <c r="H108" s="12">
        <v>3.09984077102</v>
      </c>
      <c r="I108" s="12">
        <v>0.1415679</v>
      </c>
      <c r="J108" s="12">
        <v>0.0890948</v>
      </c>
      <c r="K108" s="15" t="str">
        <f t="shared" si="1"/>
        <v>Q</v>
      </c>
      <c r="L108" s="15" t="s">
        <v>18</v>
      </c>
      <c r="M108" s="15">
        <v>16</v>
      </c>
      <c r="N108" s="14">
        <v>48.19</v>
      </c>
    </row>
    <row r="109" spans="1:14" ht="12">
      <c r="A109" s="2" t="s">
        <v>271</v>
      </c>
      <c r="B109" s="10"/>
      <c r="C109" s="11"/>
      <c r="D109" s="10"/>
      <c r="E109" s="12">
        <v>0.1614809</v>
      </c>
      <c r="F109" s="13">
        <v>2.93E-05</v>
      </c>
      <c r="G109" s="14"/>
      <c r="H109" s="12">
        <v>5.5662341596</v>
      </c>
      <c r="I109" s="12">
        <v>0.2029337</v>
      </c>
      <c r="J109" s="12">
        <v>0.0898803</v>
      </c>
      <c r="K109" s="15" t="str">
        <f t="shared" si="1"/>
        <v>Q</v>
      </c>
      <c r="L109" s="15" t="s">
        <v>18</v>
      </c>
      <c r="M109" s="15">
        <v>16</v>
      </c>
      <c r="N109" s="14">
        <v>48.19</v>
      </c>
    </row>
    <row r="110" spans="1:14" ht="12">
      <c r="A110" s="2" t="s">
        <v>272</v>
      </c>
      <c r="B110" s="10" t="s">
        <v>273</v>
      </c>
      <c r="C110" s="11">
        <v>1E-16</v>
      </c>
      <c r="D110" s="10" t="s">
        <v>274</v>
      </c>
      <c r="E110" s="12">
        <v>-0.0540746</v>
      </c>
      <c r="F110" s="13">
        <v>0.627180112</v>
      </c>
      <c r="G110" s="14"/>
      <c r="H110" s="12">
        <v>4.25427936618</v>
      </c>
      <c r="I110" s="12">
        <v>0.0239494</v>
      </c>
      <c r="J110" s="12">
        <v>-0.1028309</v>
      </c>
      <c r="K110" s="15" t="str">
        <f t="shared" si="1"/>
        <v>SM</v>
      </c>
      <c r="L110" s="15" t="s">
        <v>18</v>
      </c>
      <c r="M110" s="15">
        <v>16</v>
      </c>
      <c r="N110" s="14">
        <v>48.19</v>
      </c>
    </row>
    <row r="111" spans="1:14" ht="12">
      <c r="A111" s="2" t="s">
        <v>275</v>
      </c>
      <c r="B111" s="10"/>
      <c r="C111" s="11"/>
      <c r="D111" s="10"/>
      <c r="E111" s="12">
        <v>-0.1144829</v>
      </c>
      <c r="F111" s="13">
        <v>0.246953784</v>
      </c>
      <c r="G111" s="14"/>
      <c r="H111" s="12">
        <v>4.29922259122</v>
      </c>
      <c r="I111" s="12">
        <v>0.2189806</v>
      </c>
      <c r="J111" s="12">
        <v>-0.387986</v>
      </c>
      <c r="K111" s="15" t="str">
        <f t="shared" si="1"/>
        <v>SM</v>
      </c>
      <c r="L111" s="15" t="s">
        <v>18</v>
      </c>
      <c r="M111" s="15">
        <v>16</v>
      </c>
      <c r="N111" s="14">
        <v>48.19</v>
      </c>
    </row>
    <row r="112" spans="1:14" ht="12">
      <c r="A112" s="2" t="s">
        <v>276</v>
      </c>
      <c r="B112" s="10" t="s">
        <v>277</v>
      </c>
      <c r="C112" s="11">
        <v>6E-26</v>
      </c>
      <c r="D112" s="10" t="s">
        <v>27</v>
      </c>
      <c r="E112" s="12">
        <v>-0.0194806</v>
      </c>
      <c r="F112" s="13">
        <v>0.81056271</v>
      </c>
      <c r="G112" s="14"/>
      <c r="H112" s="12">
        <v>4.4360627892</v>
      </c>
      <c r="I112" s="12">
        <v>0.2098787</v>
      </c>
      <c r="J112" s="12">
        <v>0.2259357</v>
      </c>
      <c r="K112" s="15" t="str">
        <f t="shared" si="1"/>
        <v>Q</v>
      </c>
      <c r="L112" s="15" t="s">
        <v>18</v>
      </c>
      <c r="M112" s="15">
        <v>16</v>
      </c>
      <c r="N112" s="14">
        <v>48.19</v>
      </c>
    </row>
    <row r="113" spans="1:14" ht="12">
      <c r="A113" s="2" t="s">
        <v>278</v>
      </c>
      <c r="B113" s="10" t="s">
        <v>279</v>
      </c>
      <c r="C113" s="11">
        <v>1E-75</v>
      </c>
      <c r="D113" s="10" t="s">
        <v>27</v>
      </c>
      <c r="E113" s="12">
        <v>-0.1819631</v>
      </c>
      <c r="F113" s="13">
        <v>5.69E-14</v>
      </c>
      <c r="G113" s="14"/>
      <c r="H113" s="12">
        <v>4.24514782526</v>
      </c>
      <c r="I113" s="12">
        <v>0.2073821</v>
      </c>
      <c r="J113" s="12">
        <v>-0.0680865</v>
      </c>
      <c r="K113" s="15" t="str">
        <f t="shared" si="1"/>
        <v>SM</v>
      </c>
      <c r="L113" s="15" t="s">
        <v>18</v>
      </c>
      <c r="M113" s="15">
        <v>16</v>
      </c>
      <c r="N113" s="14">
        <v>48.19</v>
      </c>
    </row>
    <row r="114" spans="1:14" ht="12">
      <c r="A114" s="2" t="s">
        <v>280</v>
      </c>
      <c r="B114" s="10"/>
      <c r="C114" s="11"/>
      <c r="D114" s="10"/>
      <c r="E114" s="12">
        <v>0.0943075</v>
      </c>
      <c r="F114" s="13">
        <v>0.000845057</v>
      </c>
      <c r="G114" s="14"/>
      <c r="H114" s="12">
        <v>5.65357514457</v>
      </c>
      <c r="I114" s="12">
        <v>0.1864137</v>
      </c>
      <c r="J114" s="12">
        <v>0.067755</v>
      </c>
      <c r="K114" s="15" t="str">
        <f t="shared" si="1"/>
        <v>Q</v>
      </c>
      <c r="L114" s="15" t="s">
        <v>18</v>
      </c>
      <c r="M114" s="15">
        <v>16</v>
      </c>
      <c r="N114" s="14">
        <v>48.19</v>
      </c>
    </row>
    <row r="115" spans="1:14" ht="12">
      <c r="A115" s="2" t="s">
        <v>281</v>
      </c>
      <c r="B115" s="10"/>
      <c r="C115" s="11"/>
      <c r="D115" s="10"/>
      <c r="E115" s="12">
        <v>-0.5509741</v>
      </c>
      <c r="F115" s="13">
        <v>1.63E-14</v>
      </c>
      <c r="G115" s="14"/>
      <c r="H115" s="12">
        <v>4.26897400227</v>
      </c>
      <c r="I115" s="12">
        <v>0.1752476</v>
      </c>
      <c r="J115" s="12">
        <v>0.1980419</v>
      </c>
      <c r="K115" s="15" t="str">
        <f t="shared" si="1"/>
        <v>Q</v>
      </c>
      <c r="L115" s="15" t="s">
        <v>18</v>
      </c>
      <c r="M115" s="15">
        <v>16</v>
      </c>
      <c r="N115" s="14">
        <v>48.19</v>
      </c>
    </row>
    <row r="116" spans="1:14" ht="12">
      <c r="A116" s="2" t="s">
        <v>282</v>
      </c>
      <c r="B116" s="10" t="s">
        <v>283</v>
      </c>
      <c r="C116" s="11">
        <v>1E-161</v>
      </c>
      <c r="D116" s="10" t="s">
        <v>284</v>
      </c>
      <c r="E116" s="12">
        <v>-0.0164451</v>
      </c>
      <c r="F116" s="13">
        <v>0.501188562</v>
      </c>
      <c r="G116" s="14"/>
      <c r="H116" s="12">
        <v>5.0717971881</v>
      </c>
      <c r="I116" s="12">
        <v>0.2449524</v>
      </c>
      <c r="J116" s="12">
        <v>0.0762603</v>
      </c>
      <c r="K116" s="15" t="str">
        <f t="shared" si="1"/>
        <v>Q</v>
      </c>
      <c r="L116" s="15" t="s">
        <v>18</v>
      </c>
      <c r="M116" s="15">
        <v>16</v>
      </c>
      <c r="N116" s="14">
        <v>48.19</v>
      </c>
    </row>
    <row r="117" spans="1:14" ht="12">
      <c r="A117" s="2" t="s">
        <v>285</v>
      </c>
      <c r="B117" s="10" t="s">
        <v>286</v>
      </c>
      <c r="C117" s="11">
        <v>6E-51</v>
      </c>
      <c r="D117" s="10" t="s">
        <v>287</v>
      </c>
      <c r="E117" s="12">
        <v>-0.1146216</v>
      </c>
      <c r="F117" s="13">
        <v>0.004064263</v>
      </c>
      <c r="G117" s="14"/>
      <c r="H117" s="12">
        <v>4.35348851189</v>
      </c>
      <c r="I117" s="12">
        <v>0.1942566</v>
      </c>
      <c r="J117" s="12">
        <v>-0.1084895</v>
      </c>
      <c r="K117" s="15" t="str">
        <f t="shared" si="1"/>
        <v>SM</v>
      </c>
      <c r="L117" s="15" t="s">
        <v>18</v>
      </c>
      <c r="M117" s="15">
        <v>16</v>
      </c>
      <c r="N117" s="14">
        <v>48.19</v>
      </c>
    </row>
    <row r="118" spans="1:14" ht="12">
      <c r="A118" s="2" t="s">
        <v>288</v>
      </c>
      <c r="B118" s="10" t="s">
        <v>289</v>
      </c>
      <c r="C118" s="11">
        <v>0</v>
      </c>
      <c r="D118" s="10" t="s">
        <v>290</v>
      </c>
      <c r="E118" s="12">
        <v>-0.0569454</v>
      </c>
      <c r="F118" s="13">
        <v>0.100774115</v>
      </c>
      <c r="G118" s="14"/>
      <c r="H118" s="12">
        <v>4.12008180669</v>
      </c>
      <c r="I118" s="12">
        <v>0.1938338</v>
      </c>
      <c r="J118" s="12">
        <v>0.1528927</v>
      </c>
      <c r="K118" s="15" t="str">
        <f t="shared" si="1"/>
        <v>Q</v>
      </c>
      <c r="L118" s="15" t="s">
        <v>18</v>
      </c>
      <c r="M118" s="15">
        <v>16</v>
      </c>
      <c r="N118" s="14">
        <v>48.19</v>
      </c>
    </row>
    <row r="119" spans="1:14" ht="12">
      <c r="A119" s="2" t="s">
        <v>291</v>
      </c>
      <c r="B119" s="10" t="s">
        <v>292</v>
      </c>
      <c r="C119" s="11">
        <v>0</v>
      </c>
      <c r="D119" s="10" t="s">
        <v>293</v>
      </c>
      <c r="E119" s="12">
        <v>1.1314543</v>
      </c>
      <c r="F119" s="13">
        <v>4.25E-14</v>
      </c>
      <c r="G119" s="14"/>
      <c r="H119" s="12">
        <v>4.67104598337</v>
      </c>
      <c r="I119" s="12">
        <v>0.1703139</v>
      </c>
      <c r="J119" s="12">
        <v>0.3193894</v>
      </c>
      <c r="K119" s="15" t="str">
        <f t="shared" si="1"/>
        <v>Q</v>
      </c>
      <c r="L119" s="15" t="s">
        <v>18</v>
      </c>
      <c r="M119" s="15">
        <v>16</v>
      </c>
      <c r="N119" s="14">
        <v>48.19</v>
      </c>
    </row>
    <row r="120" spans="1:14" ht="12">
      <c r="A120" s="2" t="s">
        <v>294</v>
      </c>
      <c r="B120" s="10" t="s">
        <v>295</v>
      </c>
      <c r="C120" s="11">
        <v>8E-70</v>
      </c>
      <c r="D120" s="10" t="s">
        <v>296</v>
      </c>
      <c r="E120" s="12">
        <v>0.0874233</v>
      </c>
      <c r="F120" s="13">
        <v>0.018938007</v>
      </c>
      <c r="G120" s="14"/>
      <c r="H120" s="12">
        <v>4.96865950136</v>
      </c>
      <c r="I120" s="12">
        <v>0.195116</v>
      </c>
      <c r="J120" s="12">
        <v>0.0914386</v>
      </c>
      <c r="K120" s="15" t="str">
        <f t="shared" si="1"/>
        <v>Q</v>
      </c>
      <c r="L120" s="15" t="s">
        <v>18</v>
      </c>
      <c r="M120" s="15">
        <v>16</v>
      </c>
      <c r="N120" s="14">
        <v>48.19</v>
      </c>
    </row>
    <row r="121" spans="1:14" ht="12">
      <c r="A121" s="2" t="s">
        <v>297</v>
      </c>
      <c r="B121" s="10" t="s">
        <v>298</v>
      </c>
      <c r="C121" s="11">
        <v>1E-110</v>
      </c>
      <c r="D121" s="10" t="s">
        <v>299</v>
      </c>
      <c r="E121" s="12">
        <v>-0.0983816</v>
      </c>
      <c r="F121" s="13">
        <v>0.002425561</v>
      </c>
      <c r="G121" s="14"/>
      <c r="H121" s="12">
        <v>3.10860057758</v>
      </c>
      <c r="I121" s="12">
        <v>0.1250181</v>
      </c>
      <c r="J121" s="12">
        <v>0.0793604</v>
      </c>
      <c r="K121" s="15" t="str">
        <f t="shared" si="1"/>
        <v>Q</v>
      </c>
      <c r="L121" s="15" t="s">
        <v>18</v>
      </c>
      <c r="M121" s="15">
        <v>16</v>
      </c>
      <c r="N121" s="14">
        <v>48.19</v>
      </c>
    </row>
    <row r="122" spans="1:14" ht="12">
      <c r="A122" s="2" t="s">
        <v>300</v>
      </c>
      <c r="B122" s="10" t="s">
        <v>301</v>
      </c>
      <c r="C122" s="11">
        <v>3E-75</v>
      </c>
      <c r="D122" s="10" t="s">
        <v>302</v>
      </c>
      <c r="E122" s="12">
        <v>-0.2235637</v>
      </c>
      <c r="F122" s="13">
        <v>5.28E-06</v>
      </c>
      <c r="G122" s="14"/>
      <c r="H122" s="12">
        <v>3.33847668579</v>
      </c>
      <c r="I122" s="12">
        <v>0.1465074</v>
      </c>
      <c r="J122" s="12">
        <v>-0.1057381</v>
      </c>
      <c r="K122" s="15" t="str">
        <f t="shared" si="1"/>
        <v>SM</v>
      </c>
      <c r="L122" s="15" t="s">
        <v>18</v>
      </c>
      <c r="M122" s="15">
        <v>16</v>
      </c>
      <c r="N122" s="14">
        <v>48.19</v>
      </c>
    </row>
    <row r="123" spans="1:14" ht="12">
      <c r="A123" s="2" t="s">
        <v>303</v>
      </c>
      <c r="B123" s="10" t="s">
        <v>304</v>
      </c>
      <c r="C123" s="11">
        <v>1E-124</v>
      </c>
      <c r="D123" s="10" t="s">
        <v>305</v>
      </c>
      <c r="E123" s="12">
        <v>0.2164976</v>
      </c>
      <c r="F123" s="13">
        <v>4.46E-05</v>
      </c>
      <c r="G123" s="14"/>
      <c r="H123" s="12">
        <v>6.78875868586</v>
      </c>
      <c r="I123" s="12">
        <v>0.1890812</v>
      </c>
      <c r="J123" s="12">
        <v>0.1438211</v>
      </c>
      <c r="K123" s="15" t="str">
        <f t="shared" si="1"/>
        <v>Q</v>
      </c>
      <c r="L123" s="15" t="s">
        <v>18</v>
      </c>
      <c r="M123" s="15">
        <v>16</v>
      </c>
      <c r="N123" s="14">
        <v>48.19</v>
      </c>
    </row>
    <row r="124" spans="1:14" ht="12">
      <c r="A124" s="2" t="s">
        <v>306</v>
      </c>
      <c r="B124" s="10" t="s">
        <v>307</v>
      </c>
      <c r="C124" s="11">
        <v>0</v>
      </c>
      <c r="D124" s="10" t="s">
        <v>308</v>
      </c>
      <c r="E124" s="12">
        <v>-0.0731162</v>
      </c>
      <c r="F124" s="13">
        <v>0.012124674</v>
      </c>
      <c r="G124" s="14"/>
      <c r="H124" s="12">
        <v>3.78521507262</v>
      </c>
      <c r="I124" s="12">
        <v>0.0923743</v>
      </c>
      <c r="J124" s="12">
        <v>0.0537294</v>
      </c>
      <c r="K124" s="15" t="str">
        <f t="shared" si="1"/>
        <v>Q</v>
      </c>
      <c r="L124" s="15" t="s">
        <v>18</v>
      </c>
      <c r="M124" s="15">
        <v>16</v>
      </c>
      <c r="N124" s="14">
        <v>48.19</v>
      </c>
    </row>
    <row r="125" spans="1:14" ht="12">
      <c r="A125" s="2" t="s">
        <v>309</v>
      </c>
      <c r="B125" s="10" t="s">
        <v>310</v>
      </c>
      <c r="C125" s="11">
        <v>1E-177</v>
      </c>
      <c r="D125" s="10" t="s">
        <v>27</v>
      </c>
      <c r="E125" s="12">
        <v>-0.1303013</v>
      </c>
      <c r="F125" s="13">
        <v>4.7E-05</v>
      </c>
      <c r="G125" s="14"/>
      <c r="H125" s="12">
        <v>3.67228450133</v>
      </c>
      <c r="I125" s="12">
        <v>0.1558408</v>
      </c>
      <c r="J125" s="12">
        <v>0.0861901</v>
      </c>
      <c r="K125" s="15" t="str">
        <f t="shared" si="1"/>
        <v>Q</v>
      </c>
      <c r="L125" s="15" t="s">
        <v>18</v>
      </c>
      <c r="M125" s="15">
        <v>16</v>
      </c>
      <c r="N125" s="14">
        <v>48.19</v>
      </c>
    </row>
    <row r="126" spans="1:14" ht="12">
      <c r="A126" s="2" t="s">
        <v>311</v>
      </c>
      <c r="B126" s="10" t="s">
        <v>312</v>
      </c>
      <c r="C126" s="11">
        <v>5E-24</v>
      </c>
      <c r="D126" s="10" t="s">
        <v>313</v>
      </c>
      <c r="E126" s="12">
        <v>-0.1195585</v>
      </c>
      <c r="F126" s="13">
        <v>0.296339519</v>
      </c>
      <c r="G126" s="14"/>
      <c r="H126" s="12">
        <v>3.1825242951</v>
      </c>
      <c r="I126" s="12">
        <v>0.141253</v>
      </c>
      <c r="J126" s="12">
        <v>-0.3595267</v>
      </c>
      <c r="K126" s="15" t="str">
        <f t="shared" si="1"/>
        <v>SM</v>
      </c>
      <c r="L126" s="15" t="s">
        <v>18</v>
      </c>
      <c r="M126" s="15">
        <v>16</v>
      </c>
      <c r="N126" s="14">
        <v>48.19</v>
      </c>
    </row>
    <row r="127" spans="1:14" ht="12">
      <c r="A127" s="2" t="s">
        <v>314</v>
      </c>
      <c r="B127" s="10" t="s">
        <v>315</v>
      </c>
      <c r="C127" s="11">
        <v>1E-158</v>
      </c>
      <c r="D127" s="10" t="s">
        <v>316</v>
      </c>
      <c r="E127" s="12">
        <v>-0.1212125</v>
      </c>
      <c r="F127" s="13">
        <v>6.32E-08</v>
      </c>
      <c r="G127" s="14"/>
      <c r="H127" s="12">
        <v>4.45632303936</v>
      </c>
      <c r="I127" s="12">
        <v>0.1344673</v>
      </c>
      <c r="J127" s="12">
        <v>-0.0478005</v>
      </c>
      <c r="K127" s="15" t="str">
        <f t="shared" si="1"/>
        <v>SM</v>
      </c>
      <c r="L127" s="15" t="s">
        <v>18</v>
      </c>
      <c r="M127" s="15">
        <v>16</v>
      </c>
      <c r="N127" s="14">
        <v>48.19</v>
      </c>
    </row>
    <row r="128" spans="1:14" ht="12">
      <c r="A128" s="2" t="s">
        <v>317</v>
      </c>
      <c r="B128" s="10"/>
      <c r="C128" s="11"/>
      <c r="D128" s="10"/>
      <c r="E128" s="12">
        <v>-0.3442915</v>
      </c>
      <c r="F128" s="13">
        <v>0.131359311</v>
      </c>
      <c r="G128" s="14"/>
      <c r="H128" s="12">
        <v>3.45487312248</v>
      </c>
      <c r="I128" s="12">
        <v>0.1564013</v>
      </c>
      <c r="J128" s="12">
        <v>0.6134095</v>
      </c>
      <c r="K128" s="15" t="str">
        <f t="shared" si="1"/>
        <v>Q</v>
      </c>
      <c r="L128" s="15" t="s">
        <v>18</v>
      </c>
      <c r="M128" s="15">
        <v>16</v>
      </c>
      <c r="N128" s="14">
        <v>48.19</v>
      </c>
    </row>
    <row r="129" spans="1:14" ht="12">
      <c r="A129" s="2" t="s">
        <v>318</v>
      </c>
      <c r="B129" s="10" t="s">
        <v>319</v>
      </c>
      <c r="C129" s="11">
        <v>6E-68</v>
      </c>
      <c r="D129" s="10" t="s">
        <v>320</v>
      </c>
      <c r="E129" s="12">
        <v>-0.0833694</v>
      </c>
      <c r="F129" s="13">
        <v>0.765658784</v>
      </c>
      <c r="G129" s="14"/>
      <c r="H129" s="12">
        <v>4.30908991385</v>
      </c>
      <c r="I129" s="12">
        <v>0.0038263</v>
      </c>
      <c r="J129" s="12">
        <v>-0.1165925</v>
      </c>
      <c r="K129" s="15" t="str">
        <f t="shared" si="1"/>
        <v>SM</v>
      </c>
      <c r="L129" s="15" t="s">
        <v>18</v>
      </c>
      <c r="M129" s="15">
        <v>17</v>
      </c>
      <c r="N129" s="14">
        <v>49.61</v>
      </c>
    </row>
    <row r="130" spans="1:14" ht="12">
      <c r="A130" s="2" t="s">
        <v>321</v>
      </c>
      <c r="B130" s="10" t="s">
        <v>322</v>
      </c>
      <c r="C130" s="11">
        <v>1E-146</v>
      </c>
      <c r="D130" s="10" t="s">
        <v>323</v>
      </c>
      <c r="E130" s="12">
        <v>0.0010023</v>
      </c>
      <c r="F130" s="13">
        <v>0.961768439</v>
      </c>
      <c r="G130" s="14"/>
      <c r="H130" s="12">
        <v>3.74030140133</v>
      </c>
      <c r="I130" s="12">
        <v>0.1500436</v>
      </c>
      <c r="J130" s="12">
        <v>0.0537627</v>
      </c>
      <c r="K130" s="15" t="str">
        <f t="shared" si="1"/>
        <v>Q</v>
      </c>
      <c r="L130" s="15" t="s">
        <v>18</v>
      </c>
      <c r="M130" s="15">
        <v>17</v>
      </c>
      <c r="N130" s="14">
        <v>49.61</v>
      </c>
    </row>
    <row r="131" spans="1:14" ht="12">
      <c r="A131" s="2" t="s">
        <v>324</v>
      </c>
      <c r="B131" s="10"/>
      <c r="C131" s="11"/>
      <c r="D131" s="10"/>
      <c r="E131" s="12">
        <v>-0.1037526</v>
      </c>
      <c r="F131" s="13">
        <v>0.003991455</v>
      </c>
      <c r="G131" s="14"/>
      <c r="H131" s="12">
        <v>5.25276541866</v>
      </c>
      <c r="I131" s="12">
        <v>0.2139475</v>
      </c>
      <c r="J131" s="12">
        <v>-0.1316199</v>
      </c>
      <c r="K131" s="15" t="str">
        <f t="shared" si="1"/>
        <v>SM</v>
      </c>
      <c r="L131" s="15" t="s">
        <v>18</v>
      </c>
      <c r="M131" s="15">
        <v>17</v>
      </c>
      <c r="N131" s="14">
        <v>49.61</v>
      </c>
    </row>
    <row r="132" spans="1:14" ht="12">
      <c r="A132" s="2" t="s">
        <v>325</v>
      </c>
      <c r="B132" s="10" t="s">
        <v>326</v>
      </c>
      <c r="C132" s="11">
        <v>2E-89</v>
      </c>
      <c r="D132" s="10" t="s">
        <v>327</v>
      </c>
      <c r="E132" s="12">
        <v>1.2705963</v>
      </c>
      <c r="F132" s="13">
        <v>1.92E-41</v>
      </c>
      <c r="G132" s="14"/>
      <c r="H132" s="12">
        <v>5.06970573445</v>
      </c>
      <c r="I132" s="12">
        <v>0.2011006</v>
      </c>
      <c r="J132" s="12">
        <v>0.1686645</v>
      </c>
      <c r="K132" s="15" t="str">
        <f aca="true" t="shared" si="2" ref="K132:K195">IF(J132&lt;0,"SM","Q")</f>
        <v>Q</v>
      </c>
      <c r="L132" s="15" t="s">
        <v>18</v>
      </c>
      <c r="M132" s="15">
        <v>17</v>
      </c>
      <c r="N132" s="14">
        <v>49.61</v>
      </c>
    </row>
    <row r="133" spans="1:14" ht="12">
      <c r="A133" s="2" t="s">
        <v>328</v>
      </c>
      <c r="B133" s="10" t="s">
        <v>329</v>
      </c>
      <c r="C133" s="11">
        <v>0</v>
      </c>
      <c r="D133" s="10" t="s">
        <v>330</v>
      </c>
      <c r="E133" s="12">
        <v>0.0608103</v>
      </c>
      <c r="F133" s="13">
        <v>0.091727254</v>
      </c>
      <c r="G133" s="14"/>
      <c r="H133" s="12">
        <v>8.37217782251</v>
      </c>
      <c r="I133" s="12">
        <v>0.3021696</v>
      </c>
      <c r="J133" s="12">
        <v>-0.1136232</v>
      </c>
      <c r="K133" s="15" t="str">
        <f t="shared" si="2"/>
        <v>SM</v>
      </c>
      <c r="L133" s="15" t="s">
        <v>18</v>
      </c>
      <c r="M133" s="15">
        <v>17</v>
      </c>
      <c r="N133" s="14">
        <v>49.61</v>
      </c>
    </row>
    <row r="134" spans="1:14" ht="12">
      <c r="A134" s="2" t="s">
        <v>331</v>
      </c>
      <c r="B134" s="10" t="s">
        <v>332</v>
      </c>
      <c r="C134" s="11">
        <v>4E-71</v>
      </c>
      <c r="D134" s="10" t="s">
        <v>333</v>
      </c>
      <c r="E134" s="12">
        <v>0.1485521</v>
      </c>
      <c r="F134" s="13">
        <v>0.01781424</v>
      </c>
      <c r="G134" s="14"/>
      <c r="H134" s="12">
        <v>5.63021817932</v>
      </c>
      <c r="I134" s="12">
        <v>0.1473523</v>
      </c>
      <c r="J134" s="12">
        <v>0.1491347</v>
      </c>
      <c r="K134" s="15" t="str">
        <f t="shared" si="2"/>
        <v>Q</v>
      </c>
      <c r="L134" s="15" t="s">
        <v>18</v>
      </c>
      <c r="M134" s="15">
        <v>17</v>
      </c>
      <c r="N134" s="14">
        <v>49.61</v>
      </c>
    </row>
    <row r="135" spans="1:14" ht="12">
      <c r="A135" s="2" t="s">
        <v>334</v>
      </c>
      <c r="B135" s="10" t="s">
        <v>335</v>
      </c>
      <c r="C135" s="11">
        <v>4E-99</v>
      </c>
      <c r="D135" s="10" t="s">
        <v>336</v>
      </c>
      <c r="E135" s="12">
        <v>0.1066944</v>
      </c>
      <c r="F135" s="13">
        <v>0.033528747</v>
      </c>
      <c r="G135" s="14"/>
      <c r="H135" s="12">
        <v>6.54037316398</v>
      </c>
      <c r="I135" s="12">
        <v>0.2395033</v>
      </c>
      <c r="J135" s="12">
        <v>0.1349969</v>
      </c>
      <c r="K135" s="15" t="str">
        <f t="shared" si="2"/>
        <v>Q</v>
      </c>
      <c r="L135" s="15" t="s">
        <v>18</v>
      </c>
      <c r="M135" s="15">
        <v>17</v>
      </c>
      <c r="N135" s="14">
        <v>49.61</v>
      </c>
    </row>
    <row r="136" spans="1:14" ht="12">
      <c r="A136" s="2" t="s">
        <v>337</v>
      </c>
      <c r="B136" s="10" t="s">
        <v>338</v>
      </c>
      <c r="C136" s="11">
        <v>1E-54</v>
      </c>
      <c r="D136" s="10" t="s">
        <v>27</v>
      </c>
      <c r="E136" s="12">
        <v>-0.0265207</v>
      </c>
      <c r="F136" s="13">
        <v>0.62318505</v>
      </c>
      <c r="G136" s="14"/>
      <c r="H136" s="12">
        <v>4.46008224897</v>
      </c>
      <c r="I136" s="12">
        <v>0.0628882</v>
      </c>
      <c r="J136" s="12">
        <v>0.1236352</v>
      </c>
      <c r="K136" s="15" t="str">
        <f t="shared" si="2"/>
        <v>Q</v>
      </c>
      <c r="L136" s="15" t="s">
        <v>18</v>
      </c>
      <c r="M136" s="15">
        <v>17</v>
      </c>
      <c r="N136" s="14">
        <v>49.61</v>
      </c>
    </row>
    <row r="137" spans="1:14" ht="12">
      <c r="A137" s="2" t="s">
        <v>339</v>
      </c>
      <c r="B137" s="10" t="s">
        <v>340</v>
      </c>
      <c r="C137" s="11">
        <v>1E-161</v>
      </c>
      <c r="D137" s="10" t="s">
        <v>341</v>
      </c>
      <c r="E137" s="12">
        <v>0.2104715</v>
      </c>
      <c r="F137" s="13">
        <v>9.03E-12</v>
      </c>
      <c r="G137" s="14"/>
      <c r="H137" s="12">
        <v>3.8094147646</v>
      </c>
      <c r="I137" s="12">
        <v>0.1489436</v>
      </c>
      <c r="J137" s="12">
        <v>-0.0791188</v>
      </c>
      <c r="K137" s="15" t="str">
        <f t="shared" si="2"/>
        <v>SM</v>
      </c>
      <c r="L137" s="15" t="s">
        <v>18</v>
      </c>
      <c r="M137" s="15">
        <v>17</v>
      </c>
      <c r="N137" s="14">
        <v>49.61</v>
      </c>
    </row>
    <row r="138" spans="1:14" ht="12">
      <c r="A138" s="2" t="s">
        <v>342</v>
      </c>
      <c r="B138" s="10" t="s">
        <v>343</v>
      </c>
      <c r="C138" s="11">
        <v>1E-112</v>
      </c>
      <c r="D138" s="10" t="s">
        <v>344</v>
      </c>
      <c r="E138" s="12">
        <v>0.0740788</v>
      </c>
      <c r="F138" s="13">
        <v>0.087754453</v>
      </c>
      <c r="G138" s="14"/>
      <c r="H138" s="12">
        <v>6.63886209744</v>
      </c>
      <c r="I138" s="12">
        <v>0.2331233</v>
      </c>
      <c r="J138" s="12">
        <v>-0.1347038</v>
      </c>
      <c r="K138" s="15" t="str">
        <f t="shared" si="2"/>
        <v>SM</v>
      </c>
      <c r="L138" s="15" t="s">
        <v>18</v>
      </c>
      <c r="M138" s="15">
        <v>17</v>
      </c>
      <c r="N138" s="14">
        <v>49.61</v>
      </c>
    </row>
    <row r="139" spans="1:14" ht="12">
      <c r="A139" s="2" t="s">
        <v>345</v>
      </c>
      <c r="B139" s="10" t="s">
        <v>346</v>
      </c>
      <c r="C139" s="11">
        <v>1E-69</v>
      </c>
      <c r="D139" s="10" t="s">
        <v>347</v>
      </c>
      <c r="E139" s="12">
        <v>-0.2265902</v>
      </c>
      <c r="F139" s="13">
        <v>0.039609931</v>
      </c>
      <c r="G139" s="14"/>
      <c r="H139" s="12">
        <v>3.31656231652</v>
      </c>
      <c r="I139" s="12">
        <v>0.14373</v>
      </c>
      <c r="J139" s="12">
        <v>-0.3072934</v>
      </c>
      <c r="K139" s="15" t="str">
        <f t="shared" si="2"/>
        <v>SM</v>
      </c>
      <c r="L139" s="15" t="s">
        <v>18</v>
      </c>
      <c r="M139" s="15">
        <v>17</v>
      </c>
      <c r="N139" s="14">
        <v>49.61</v>
      </c>
    </row>
    <row r="140" spans="1:14" ht="12">
      <c r="A140" s="2" t="s">
        <v>348</v>
      </c>
      <c r="B140" s="10"/>
      <c r="C140" s="11"/>
      <c r="D140" s="10"/>
      <c r="E140" s="12">
        <v>0.0806103</v>
      </c>
      <c r="F140" s="13">
        <v>0.027437204</v>
      </c>
      <c r="G140" s="14"/>
      <c r="H140" s="12">
        <v>3.8521279309</v>
      </c>
      <c r="I140" s="12">
        <v>0.1197465</v>
      </c>
      <c r="J140" s="12">
        <v>0.0795085</v>
      </c>
      <c r="K140" s="15" t="str">
        <f t="shared" si="2"/>
        <v>Q</v>
      </c>
      <c r="L140" s="15" t="s">
        <v>18</v>
      </c>
      <c r="M140" s="15">
        <v>17</v>
      </c>
      <c r="N140" s="14">
        <v>49.61</v>
      </c>
    </row>
    <row r="141" spans="1:14" ht="12">
      <c r="A141" s="2" t="s">
        <v>349</v>
      </c>
      <c r="B141" s="10" t="s">
        <v>350</v>
      </c>
      <c r="C141" s="11">
        <v>1E-165</v>
      </c>
      <c r="D141" s="10" t="s">
        <v>351</v>
      </c>
      <c r="E141" s="12">
        <v>0.0172969</v>
      </c>
      <c r="F141" s="13">
        <v>0.614627525</v>
      </c>
      <c r="G141" s="14"/>
      <c r="H141" s="12">
        <v>4.61266064925</v>
      </c>
      <c r="I141" s="12">
        <v>0.1538959</v>
      </c>
      <c r="J141" s="12">
        <v>0.0923648</v>
      </c>
      <c r="K141" s="15" t="str">
        <f t="shared" si="2"/>
        <v>Q</v>
      </c>
      <c r="L141" s="15" t="s">
        <v>18</v>
      </c>
      <c r="M141" s="15">
        <v>17</v>
      </c>
      <c r="N141" s="14">
        <v>49.61</v>
      </c>
    </row>
    <row r="142" spans="1:14" ht="12">
      <c r="A142" s="2" t="s">
        <v>352</v>
      </c>
      <c r="B142" s="10"/>
      <c r="C142" s="11"/>
      <c r="D142" s="10"/>
      <c r="E142" s="12">
        <v>-0.0681628</v>
      </c>
      <c r="F142" s="13">
        <v>0.048546094</v>
      </c>
      <c r="G142" s="14"/>
      <c r="H142" s="12">
        <v>3.3218472895</v>
      </c>
      <c r="I142" s="12">
        <v>0.1459907</v>
      </c>
      <c r="J142" s="12">
        <v>0.07313359999999999</v>
      </c>
      <c r="K142" s="15" t="str">
        <f t="shared" si="2"/>
        <v>Q</v>
      </c>
      <c r="L142" s="15" t="s">
        <v>18</v>
      </c>
      <c r="M142" s="15">
        <v>17</v>
      </c>
      <c r="N142" s="14">
        <v>49.61</v>
      </c>
    </row>
    <row r="143" spans="1:14" ht="12">
      <c r="A143" s="2" t="s">
        <v>353</v>
      </c>
      <c r="B143" s="10" t="s">
        <v>354</v>
      </c>
      <c r="C143" s="11">
        <v>2E-34</v>
      </c>
      <c r="D143" s="10" t="s">
        <v>355</v>
      </c>
      <c r="E143" s="12">
        <v>-0.1243302</v>
      </c>
      <c r="F143" s="13">
        <v>0.09786524</v>
      </c>
      <c r="G143" s="14"/>
      <c r="H143" s="12">
        <v>5.20986748177</v>
      </c>
      <c r="I143" s="12">
        <v>0.1799997</v>
      </c>
      <c r="J143" s="12">
        <v>0.2016272</v>
      </c>
      <c r="K143" s="15" t="str">
        <f t="shared" si="2"/>
        <v>Q</v>
      </c>
      <c r="L143" s="15" t="s">
        <v>18</v>
      </c>
      <c r="M143" s="15">
        <v>17</v>
      </c>
      <c r="N143" s="14">
        <v>49.61</v>
      </c>
    </row>
    <row r="144" spans="1:14" ht="12">
      <c r="A144" s="2" t="s">
        <v>356</v>
      </c>
      <c r="B144" s="10" t="s">
        <v>357</v>
      </c>
      <c r="C144" s="11">
        <v>2E-46</v>
      </c>
      <c r="D144" s="10" t="s">
        <v>358</v>
      </c>
      <c r="E144" s="12">
        <v>-0.0121541</v>
      </c>
      <c r="F144" s="13">
        <v>0.700914285</v>
      </c>
      <c r="G144" s="14"/>
      <c r="H144" s="12">
        <v>5.91010201595</v>
      </c>
      <c r="I144" s="12">
        <v>0.2498866</v>
      </c>
      <c r="J144" s="12">
        <v>0.1123424</v>
      </c>
      <c r="K144" s="15" t="str">
        <f t="shared" si="2"/>
        <v>Q</v>
      </c>
      <c r="L144" s="15" t="s">
        <v>18</v>
      </c>
      <c r="M144" s="15">
        <v>17</v>
      </c>
      <c r="N144" s="14">
        <v>49.61</v>
      </c>
    </row>
    <row r="145" spans="1:14" ht="12">
      <c r="A145" s="2" t="s">
        <v>359</v>
      </c>
      <c r="B145" s="10" t="s">
        <v>360</v>
      </c>
      <c r="C145" s="11">
        <v>0</v>
      </c>
      <c r="D145" s="10" t="s">
        <v>361</v>
      </c>
      <c r="E145" s="12">
        <v>-0.1395607</v>
      </c>
      <c r="F145" s="13">
        <v>0.021639208</v>
      </c>
      <c r="G145" s="14"/>
      <c r="H145" s="12">
        <v>3.42966013461</v>
      </c>
      <c r="I145" s="12">
        <v>0.1124634</v>
      </c>
      <c r="J145" s="12">
        <v>-0.1212289</v>
      </c>
      <c r="K145" s="15" t="str">
        <f t="shared" si="2"/>
        <v>SM</v>
      </c>
      <c r="L145" s="15" t="s">
        <v>18</v>
      </c>
      <c r="M145" s="15">
        <v>17</v>
      </c>
      <c r="N145" s="14">
        <v>49.61</v>
      </c>
    </row>
    <row r="146" spans="1:14" ht="12">
      <c r="A146" s="2" t="s">
        <v>362</v>
      </c>
      <c r="B146" s="10" t="s">
        <v>363</v>
      </c>
      <c r="C146" s="11">
        <v>3E-31</v>
      </c>
      <c r="D146" s="10" t="s">
        <v>27</v>
      </c>
      <c r="E146" s="12">
        <v>2.0053538</v>
      </c>
      <c r="F146" s="13">
        <v>6.26E-28</v>
      </c>
      <c r="G146" s="14"/>
      <c r="H146" s="12">
        <v>3.55729637307</v>
      </c>
      <c r="I146" s="12">
        <v>0.1549733</v>
      </c>
      <c r="J146" s="12">
        <v>0.4473991</v>
      </c>
      <c r="K146" s="15" t="str">
        <f t="shared" si="2"/>
        <v>Q</v>
      </c>
      <c r="L146" s="15" t="s">
        <v>18</v>
      </c>
      <c r="M146" s="15">
        <v>17</v>
      </c>
      <c r="N146" s="14">
        <v>49.61</v>
      </c>
    </row>
    <row r="147" spans="1:14" ht="12">
      <c r="A147" s="2" t="s">
        <v>364</v>
      </c>
      <c r="B147" s="10" t="s">
        <v>365</v>
      </c>
      <c r="C147" s="11">
        <v>1E-148</v>
      </c>
      <c r="D147" s="10" t="s">
        <v>366</v>
      </c>
      <c r="E147" s="12">
        <v>0.8922916</v>
      </c>
      <c r="F147" s="13">
        <v>1.01E-24</v>
      </c>
      <c r="G147" s="14"/>
      <c r="H147" s="12">
        <v>4.7275933181</v>
      </c>
      <c r="I147" s="12">
        <v>0.2013628</v>
      </c>
      <c r="J147" s="12">
        <v>0.1648325</v>
      </c>
      <c r="K147" s="15" t="str">
        <f t="shared" si="2"/>
        <v>Q</v>
      </c>
      <c r="L147" s="15" t="s">
        <v>18</v>
      </c>
      <c r="M147" s="15">
        <v>17</v>
      </c>
      <c r="N147" s="14">
        <v>49.61</v>
      </c>
    </row>
    <row r="148" spans="1:14" ht="12">
      <c r="A148" s="2" t="s">
        <v>367</v>
      </c>
      <c r="B148" s="10" t="s">
        <v>368</v>
      </c>
      <c r="C148" s="11">
        <v>6E-56</v>
      </c>
      <c r="D148" s="10" t="s">
        <v>369</v>
      </c>
      <c r="E148" s="12">
        <v>-0.0187913</v>
      </c>
      <c r="F148" s="13">
        <v>0.592210112</v>
      </c>
      <c r="G148" s="14"/>
      <c r="H148" s="12">
        <v>4.77494857126</v>
      </c>
      <c r="I148" s="12">
        <v>0.2022443</v>
      </c>
      <c r="J148" s="12">
        <v>-0.1097482</v>
      </c>
      <c r="K148" s="15" t="str">
        <f t="shared" si="2"/>
        <v>SM</v>
      </c>
      <c r="L148" s="15" t="s">
        <v>18</v>
      </c>
      <c r="M148" s="15">
        <v>17</v>
      </c>
      <c r="N148" s="14">
        <v>49.61</v>
      </c>
    </row>
    <row r="149" spans="1:14" ht="12">
      <c r="A149" s="2" t="s">
        <v>370</v>
      </c>
      <c r="B149" s="10" t="s">
        <v>371</v>
      </c>
      <c r="C149" s="11">
        <v>0</v>
      </c>
      <c r="D149" s="10" t="s">
        <v>372</v>
      </c>
      <c r="E149" s="12">
        <v>0.2366549</v>
      </c>
      <c r="F149" s="13">
        <v>2.83E-06</v>
      </c>
      <c r="G149" s="14"/>
      <c r="H149" s="12">
        <v>4.88575379222</v>
      </c>
      <c r="I149" s="12">
        <v>0.1834681</v>
      </c>
      <c r="J149" s="12">
        <v>0.1169161</v>
      </c>
      <c r="K149" s="15" t="str">
        <f t="shared" si="2"/>
        <v>Q</v>
      </c>
      <c r="L149" s="15" t="s">
        <v>18</v>
      </c>
      <c r="M149" s="15">
        <v>17</v>
      </c>
      <c r="N149" s="14">
        <v>49.61</v>
      </c>
    </row>
    <row r="150" spans="1:14" ht="12">
      <c r="A150" s="2" t="s">
        <v>373</v>
      </c>
      <c r="B150" s="10" t="s">
        <v>374</v>
      </c>
      <c r="C150" s="11">
        <v>1E-109</v>
      </c>
      <c r="D150" s="10" t="s">
        <v>375</v>
      </c>
      <c r="E150" s="12">
        <v>0.009716</v>
      </c>
      <c r="F150" s="13">
        <v>0.873983679</v>
      </c>
      <c r="G150" s="14"/>
      <c r="H150" s="12">
        <v>3.42292357576</v>
      </c>
      <c r="I150" s="12">
        <v>0.1410862</v>
      </c>
      <c r="J150" s="12">
        <v>0.1552059</v>
      </c>
      <c r="K150" s="15" t="str">
        <f t="shared" si="2"/>
        <v>Q</v>
      </c>
      <c r="L150" s="15" t="s">
        <v>18</v>
      </c>
      <c r="M150" s="15">
        <v>17</v>
      </c>
      <c r="N150" s="14">
        <v>49.61</v>
      </c>
    </row>
    <row r="151" spans="1:14" ht="12">
      <c r="A151" s="2" t="s">
        <v>376</v>
      </c>
      <c r="B151" s="10" t="s">
        <v>377</v>
      </c>
      <c r="C151" s="11">
        <v>1E-45</v>
      </c>
      <c r="D151" s="10" t="s">
        <v>378</v>
      </c>
      <c r="E151" s="12">
        <v>-0.0784383</v>
      </c>
      <c r="F151" s="13">
        <v>0.040134831</v>
      </c>
      <c r="G151" s="14"/>
      <c r="H151" s="12">
        <v>5.19970590291</v>
      </c>
      <c r="I151" s="12">
        <v>0.212108</v>
      </c>
      <c r="J151" s="12">
        <v>0.1608766</v>
      </c>
      <c r="K151" s="15" t="str">
        <f t="shared" si="2"/>
        <v>Q</v>
      </c>
      <c r="L151" s="15" t="s">
        <v>18</v>
      </c>
      <c r="M151" s="15">
        <v>17</v>
      </c>
      <c r="N151" s="14">
        <v>49.61</v>
      </c>
    </row>
    <row r="152" spans="1:14" ht="12">
      <c r="A152" s="2" t="s">
        <v>379</v>
      </c>
      <c r="B152" s="10" t="s">
        <v>380</v>
      </c>
      <c r="C152" s="11">
        <v>0</v>
      </c>
      <c r="D152" s="10" t="s">
        <v>381</v>
      </c>
      <c r="E152" s="12">
        <v>0.2571801</v>
      </c>
      <c r="F152" s="13">
        <v>2.04E-14</v>
      </c>
      <c r="G152" s="14"/>
      <c r="H152" s="12">
        <v>4.02965290109</v>
      </c>
      <c r="I152" s="12">
        <v>0.1686137</v>
      </c>
      <c r="J152" s="12">
        <v>0.0713066</v>
      </c>
      <c r="K152" s="15" t="str">
        <f t="shared" si="2"/>
        <v>Q</v>
      </c>
      <c r="L152" s="15" t="s">
        <v>18</v>
      </c>
      <c r="M152" s="15">
        <v>17</v>
      </c>
      <c r="N152" s="14">
        <v>49.61</v>
      </c>
    </row>
    <row r="153" spans="1:14" ht="12">
      <c r="A153" s="2" t="s">
        <v>382</v>
      </c>
      <c r="B153" s="10" t="s">
        <v>383</v>
      </c>
      <c r="C153" s="11">
        <v>0</v>
      </c>
      <c r="D153" s="10" t="s">
        <v>27</v>
      </c>
      <c r="E153" s="12">
        <v>0.1542522</v>
      </c>
      <c r="F153" s="13">
        <v>0.000414866</v>
      </c>
      <c r="G153" s="14"/>
      <c r="H153" s="12">
        <v>3.82444845439</v>
      </c>
      <c r="I153" s="12">
        <v>0.1538097</v>
      </c>
      <c r="J153" s="12">
        <v>0.1091204</v>
      </c>
      <c r="K153" s="15" t="str">
        <f t="shared" si="2"/>
        <v>Q</v>
      </c>
      <c r="L153" s="15" t="s">
        <v>18</v>
      </c>
      <c r="M153" s="15">
        <v>17</v>
      </c>
      <c r="N153" s="14">
        <v>49.61</v>
      </c>
    </row>
    <row r="154" spans="1:14" ht="12">
      <c r="A154" s="2" t="s">
        <v>384</v>
      </c>
      <c r="B154" s="10" t="s">
        <v>385</v>
      </c>
      <c r="C154" s="11">
        <v>0</v>
      </c>
      <c r="D154" s="10" t="s">
        <v>386</v>
      </c>
      <c r="E154" s="12">
        <v>0.0397947</v>
      </c>
      <c r="F154" s="13">
        <v>0.18690532</v>
      </c>
      <c r="G154" s="14"/>
      <c r="H154" s="12">
        <v>3.84963123707</v>
      </c>
      <c r="I154" s="12">
        <v>0.1741073</v>
      </c>
      <c r="J154" s="12">
        <v>0.0848863</v>
      </c>
      <c r="K154" s="15" t="str">
        <f t="shared" si="2"/>
        <v>Q</v>
      </c>
      <c r="L154" s="15" t="s">
        <v>18</v>
      </c>
      <c r="M154" s="15">
        <v>17</v>
      </c>
      <c r="N154" s="14">
        <v>49.61</v>
      </c>
    </row>
    <row r="155" spans="1:14" ht="12">
      <c r="A155" s="2" t="s">
        <v>387</v>
      </c>
      <c r="B155" s="10" t="s">
        <v>388</v>
      </c>
      <c r="C155" s="11">
        <v>9E-06</v>
      </c>
      <c r="D155" s="10" t="s">
        <v>389</v>
      </c>
      <c r="E155" s="12">
        <v>1.0000721</v>
      </c>
      <c r="F155" s="13">
        <v>1.36E-16</v>
      </c>
      <c r="G155" s="14"/>
      <c r="H155" s="12">
        <v>4.4849160326</v>
      </c>
      <c r="I155" s="12">
        <v>0.103809</v>
      </c>
      <c r="J155" s="12">
        <v>0.1965378</v>
      </c>
      <c r="K155" s="15" t="str">
        <f t="shared" si="2"/>
        <v>Q</v>
      </c>
      <c r="L155" s="15" t="s">
        <v>18</v>
      </c>
      <c r="M155" s="15">
        <v>17</v>
      </c>
      <c r="N155" s="14">
        <v>49.61</v>
      </c>
    </row>
    <row r="156" spans="1:14" ht="12">
      <c r="A156" s="2" t="s">
        <v>390</v>
      </c>
      <c r="B156" s="10"/>
      <c r="C156" s="11"/>
      <c r="D156" s="10"/>
      <c r="E156" s="12">
        <v>0.0607464</v>
      </c>
      <c r="F156" s="13">
        <v>0.608508629</v>
      </c>
      <c r="G156" s="14"/>
      <c r="H156" s="12">
        <v>3.85677355726</v>
      </c>
      <c r="I156" s="12">
        <v>0.1513619</v>
      </c>
      <c r="J156" s="12">
        <v>-0.3027921</v>
      </c>
      <c r="K156" s="15" t="str">
        <f t="shared" si="2"/>
        <v>SM</v>
      </c>
      <c r="L156" s="15" t="s">
        <v>18</v>
      </c>
      <c r="M156" s="15">
        <v>17</v>
      </c>
      <c r="N156" s="14">
        <v>49.61</v>
      </c>
    </row>
    <row r="157" spans="1:14" ht="12">
      <c r="A157" s="2" t="s">
        <v>391</v>
      </c>
      <c r="B157" s="10" t="s">
        <v>392</v>
      </c>
      <c r="C157" s="11">
        <v>1E-161</v>
      </c>
      <c r="D157" s="10" t="s">
        <v>393</v>
      </c>
      <c r="E157" s="12">
        <v>-0.1088526</v>
      </c>
      <c r="F157" s="13">
        <v>0.001246496</v>
      </c>
      <c r="G157" s="14"/>
      <c r="H157" s="12">
        <v>3.85298720425</v>
      </c>
      <c r="I157" s="12">
        <v>0.150214</v>
      </c>
      <c r="J157" s="12">
        <v>0.0928536</v>
      </c>
      <c r="K157" s="15" t="str">
        <f t="shared" si="2"/>
        <v>Q</v>
      </c>
      <c r="L157" s="15" t="s">
        <v>18</v>
      </c>
      <c r="M157" s="15">
        <v>17</v>
      </c>
      <c r="N157" s="14">
        <v>49.61</v>
      </c>
    </row>
    <row r="158" spans="1:14" ht="12">
      <c r="A158" s="2" t="s">
        <v>394</v>
      </c>
      <c r="B158" s="10" t="s">
        <v>395</v>
      </c>
      <c r="C158" s="11">
        <v>0</v>
      </c>
      <c r="D158" s="10" t="s">
        <v>396</v>
      </c>
      <c r="E158" s="12">
        <v>-0.1445011</v>
      </c>
      <c r="F158" s="13">
        <v>0.034691697</v>
      </c>
      <c r="G158" s="14"/>
      <c r="H158" s="12">
        <v>3.75458502112</v>
      </c>
      <c r="I158" s="12">
        <v>0.1692687</v>
      </c>
      <c r="J158" s="12">
        <v>-0.2143884</v>
      </c>
      <c r="K158" s="15" t="str">
        <f t="shared" si="2"/>
        <v>SM</v>
      </c>
      <c r="L158" s="15" t="s">
        <v>18</v>
      </c>
      <c r="M158" s="15">
        <v>17</v>
      </c>
      <c r="N158" s="14">
        <v>49.61</v>
      </c>
    </row>
    <row r="159" spans="1:14" ht="12">
      <c r="A159" s="2" t="s">
        <v>397</v>
      </c>
      <c r="B159" s="10" t="s">
        <v>398</v>
      </c>
      <c r="C159" s="11">
        <v>1E-126</v>
      </c>
      <c r="D159" s="10" t="s">
        <v>399</v>
      </c>
      <c r="E159" s="12">
        <v>0.0176351</v>
      </c>
      <c r="F159" s="13">
        <v>0.699406838</v>
      </c>
      <c r="G159" s="14"/>
      <c r="H159" s="12">
        <v>3.52571539037</v>
      </c>
      <c r="I159" s="12">
        <v>0.1359802</v>
      </c>
      <c r="J159" s="12">
        <v>-0.0862711</v>
      </c>
      <c r="K159" s="15" t="str">
        <f t="shared" si="2"/>
        <v>SM</v>
      </c>
      <c r="L159" s="15" t="s">
        <v>18</v>
      </c>
      <c r="M159" s="15">
        <v>17</v>
      </c>
      <c r="N159" s="14">
        <v>49.61</v>
      </c>
    </row>
    <row r="160" spans="1:14" ht="12">
      <c r="A160" s="2" t="s">
        <v>400</v>
      </c>
      <c r="B160" s="10" t="s">
        <v>401</v>
      </c>
      <c r="C160" s="11">
        <v>8E-36</v>
      </c>
      <c r="D160" s="10" t="s">
        <v>27</v>
      </c>
      <c r="E160" s="12">
        <v>0.1471649</v>
      </c>
      <c r="F160" s="13">
        <v>0.007159859</v>
      </c>
      <c r="G160" s="14"/>
      <c r="H160" s="12">
        <v>3.44307379741</v>
      </c>
      <c r="I160" s="12">
        <v>0.1634569</v>
      </c>
      <c r="J160" s="12">
        <v>-0.1476841</v>
      </c>
      <c r="K160" s="15" t="str">
        <f t="shared" si="2"/>
        <v>SM</v>
      </c>
      <c r="L160" s="15" t="s">
        <v>18</v>
      </c>
      <c r="M160" s="15">
        <v>17</v>
      </c>
      <c r="N160" s="14">
        <v>49.61</v>
      </c>
    </row>
    <row r="161" spans="1:14" ht="12">
      <c r="A161" s="2" t="s">
        <v>402</v>
      </c>
      <c r="B161" s="10" t="s">
        <v>403</v>
      </c>
      <c r="C161" s="11">
        <v>1E-121</v>
      </c>
      <c r="D161" s="10" t="s">
        <v>404</v>
      </c>
      <c r="E161" s="12">
        <v>0.1399154</v>
      </c>
      <c r="F161" s="13">
        <v>0.26144816</v>
      </c>
      <c r="G161" s="14"/>
      <c r="H161" s="12">
        <v>4.38842561378</v>
      </c>
      <c r="I161" s="12">
        <v>0.1922392</v>
      </c>
      <c r="J161" s="12">
        <v>-0.5315967</v>
      </c>
      <c r="K161" s="15" t="str">
        <f t="shared" si="2"/>
        <v>SM</v>
      </c>
      <c r="L161" s="15" t="s">
        <v>18</v>
      </c>
      <c r="M161" s="15">
        <v>17</v>
      </c>
      <c r="N161" s="14">
        <v>49.61</v>
      </c>
    </row>
    <row r="162" spans="1:14" ht="12">
      <c r="A162" s="2" t="s">
        <v>405</v>
      </c>
      <c r="B162" s="10" t="s">
        <v>406</v>
      </c>
      <c r="C162" s="11">
        <v>0</v>
      </c>
      <c r="D162" s="10" t="s">
        <v>407</v>
      </c>
      <c r="E162" s="12">
        <v>-0.1280864</v>
      </c>
      <c r="F162" s="13">
        <v>5.83E-07</v>
      </c>
      <c r="G162" s="14"/>
      <c r="H162" s="12">
        <v>5.20477655157</v>
      </c>
      <c r="I162" s="12">
        <v>0.2191511</v>
      </c>
      <c r="J162" s="12">
        <v>-0.0754326</v>
      </c>
      <c r="K162" s="15" t="str">
        <f t="shared" si="2"/>
        <v>SM</v>
      </c>
      <c r="L162" s="15" t="s">
        <v>18</v>
      </c>
      <c r="M162" s="15">
        <v>17</v>
      </c>
      <c r="N162" s="14">
        <v>49.61</v>
      </c>
    </row>
    <row r="163" spans="1:14" ht="12">
      <c r="A163" s="2" t="s">
        <v>408</v>
      </c>
      <c r="B163" s="10" t="s">
        <v>409</v>
      </c>
      <c r="C163" s="11">
        <v>2E-87</v>
      </c>
      <c r="D163" s="10" t="s">
        <v>410</v>
      </c>
      <c r="E163" s="12">
        <v>0.0183515</v>
      </c>
      <c r="F163" s="13">
        <v>0.588748339</v>
      </c>
      <c r="G163" s="14"/>
      <c r="H163" s="12">
        <v>4.92284473416</v>
      </c>
      <c r="I163" s="12">
        <v>0.1786125</v>
      </c>
      <c r="J163" s="12">
        <v>0.105615</v>
      </c>
      <c r="K163" s="15" t="str">
        <f t="shared" si="2"/>
        <v>Q</v>
      </c>
      <c r="L163" s="15" t="s">
        <v>18</v>
      </c>
      <c r="M163" s="15">
        <v>17</v>
      </c>
      <c r="N163" s="14">
        <v>49.61</v>
      </c>
    </row>
    <row r="164" spans="1:14" ht="12">
      <c r="A164" s="2" t="s">
        <v>411</v>
      </c>
      <c r="B164" s="10" t="s">
        <v>412</v>
      </c>
      <c r="C164" s="11">
        <v>1E-146</v>
      </c>
      <c r="D164" s="10" t="s">
        <v>27</v>
      </c>
      <c r="E164" s="12">
        <v>-0.0868563</v>
      </c>
      <c r="F164" s="13">
        <v>0.626943164</v>
      </c>
      <c r="G164" s="14"/>
      <c r="H164" s="12">
        <v>3.35538757004</v>
      </c>
      <c r="I164" s="12">
        <v>0.1530798</v>
      </c>
      <c r="J164" s="12">
        <v>-0.463389</v>
      </c>
      <c r="K164" s="15" t="str">
        <f t="shared" si="2"/>
        <v>SM</v>
      </c>
      <c r="L164" s="15" t="s">
        <v>18</v>
      </c>
      <c r="M164" s="15">
        <v>17</v>
      </c>
      <c r="N164" s="14">
        <v>49.61</v>
      </c>
    </row>
    <row r="165" spans="1:14" ht="12">
      <c r="A165" s="2" t="s">
        <v>413</v>
      </c>
      <c r="B165" s="10"/>
      <c r="C165" s="11"/>
      <c r="D165" s="10"/>
      <c r="E165" s="12">
        <v>-0.1119178</v>
      </c>
      <c r="F165" s="13">
        <v>0.012235446</v>
      </c>
      <c r="G165" s="14"/>
      <c r="H165" s="12">
        <v>4.71903267899</v>
      </c>
      <c r="I165" s="12">
        <v>0.1076548</v>
      </c>
      <c r="J165" s="12">
        <v>-0.0950189</v>
      </c>
      <c r="K165" s="15" t="str">
        <f t="shared" si="2"/>
        <v>SM</v>
      </c>
      <c r="L165" s="15" t="s">
        <v>18</v>
      </c>
      <c r="M165" s="15">
        <v>17</v>
      </c>
      <c r="N165" s="14">
        <v>49.61</v>
      </c>
    </row>
    <row r="166" spans="1:14" ht="12">
      <c r="A166" s="2" t="s">
        <v>414</v>
      </c>
      <c r="B166" s="10" t="s">
        <v>164</v>
      </c>
      <c r="C166" s="11">
        <v>1E-154</v>
      </c>
      <c r="D166" s="10" t="s">
        <v>165</v>
      </c>
      <c r="E166" s="12">
        <v>0.1218553</v>
      </c>
      <c r="F166" s="13">
        <v>2.2E-09</v>
      </c>
      <c r="G166" s="14"/>
      <c r="H166" s="12">
        <v>5.03526787578</v>
      </c>
      <c r="I166" s="12">
        <v>0.1976135</v>
      </c>
      <c r="J166" s="12">
        <v>0.0521959</v>
      </c>
      <c r="K166" s="15" t="str">
        <f t="shared" si="2"/>
        <v>Q</v>
      </c>
      <c r="L166" s="15" t="s">
        <v>18</v>
      </c>
      <c r="M166" s="15">
        <v>17</v>
      </c>
      <c r="N166" s="14">
        <v>49.61</v>
      </c>
    </row>
    <row r="167" spans="1:14" ht="12">
      <c r="A167" s="2" t="s">
        <v>415</v>
      </c>
      <c r="B167" s="10" t="s">
        <v>416</v>
      </c>
      <c r="C167" s="11">
        <v>2E-40</v>
      </c>
      <c r="D167" s="10" t="s">
        <v>27</v>
      </c>
      <c r="E167" s="12">
        <v>0.4294817</v>
      </c>
      <c r="F167" s="13">
        <v>3.33E-27</v>
      </c>
      <c r="G167" s="14"/>
      <c r="H167" s="12">
        <v>4.46278236634</v>
      </c>
      <c r="I167" s="12">
        <v>0.1865198</v>
      </c>
      <c r="J167" s="12">
        <v>0.07862</v>
      </c>
      <c r="K167" s="15" t="str">
        <f t="shared" si="2"/>
        <v>Q</v>
      </c>
      <c r="L167" s="15" t="s">
        <v>18</v>
      </c>
      <c r="M167" s="15">
        <v>17</v>
      </c>
      <c r="N167" s="14">
        <v>49.61</v>
      </c>
    </row>
    <row r="168" spans="1:14" ht="12">
      <c r="A168" s="2" t="s">
        <v>417</v>
      </c>
      <c r="B168" s="10" t="s">
        <v>418</v>
      </c>
      <c r="C168" s="11">
        <v>1E-155</v>
      </c>
      <c r="D168" s="10" t="s">
        <v>419</v>
      </c>
      <c r="E168" s="12">
        <v>-0.122193</v>
      </c>
      <c r="F168" s="13">
        <v>7.51E-07</v>
      </c>
      <c r="G168" s="14"/>
      <c r="H168" s="12">
        <v>4.3573170349</v>
      </c>
      <c r="I168" s="12">
        <v>0.1799212</v>
      </c>
      <c r="J168" s="12">
        <v>-0.0646056</v>
      </c>
      <c r="K168" s="15" t="str">
        <f t="shared" si="2"/>
        <v>SM</v>
      </c>
      <c r="L168" s="15" t="s">
        <v>18</v>
      </c>
      <c r="M168" s="15">
        <v>17</v>
      </c>
      <c r="N168" s="14">
        <v>49.61</v>
      </c>
    </row>
    <row r="169" spans="1:14" ht="12">
      <c r="A169" s="2" t="s">
        <v>420</v>
      </c>
      <c r="B169" s="10" t="s">
        <v>421</v>
      </c>
      <c r="C169" s="11">
        <v>1E-109</v>
      </c>
      <c r="D169" s="10" t="s">
        <v>422</v>
      </c>
      <c r="E169" s="12">
        <v>-0.0146032</v>
      </c>
      <c r="F169" s="13">
        <v>0.919994045</v>
      </c>
      <c r="G169" s="14"/>
      <c r="H169" s="12">
        <v>3.3916172626</v>
      </c>
      <c r="I169" s="12">
        <v>0.1362031</v>
      </c>
      <c r="J169" s="12">
        <v>-0.3142278</v>
      </c>
      <c r="K169" s="15" t="str">
        <f t="shared" si="2"/>
        <v>SM</v>
      </c>
      <c r="L169" s="15" t="s">
        <v>18</v>
      </c>
      <c r="M169" s="15">
        <v>17</v>
      </c>
      <c r="N169" s="14">
        <v>49.61</v>
      </c>
    </row>
    <row r="170" spans="1:14" ht="12">
      <c r="A170" s="2" t="s">
        <v>423</v>
      </c>
      <c r="B170" s="10"/>
      <c r="C170" s="11"/>
      <c r="D170" s="10"/>
      <c r="E170" s="12">
        <v>0.0954235</v>
      </c>
      <c r="F170" s="13">
        <v>0.258239871</v>
      </c>
      <c r="G170" s="14"/>
      <c r="H170" s="12">
        <v>4.3265918729</v>
      </c>
      <c r="I170" s="12">
        <v>0.1568096</v>
      </c>
      <c r="J170" s="12">
        <v>-0.1744927</v>
      </c>
      <c r="K170" s="15" t="str">
        <f t="shared" si="2"/>
        <v>SM</v>
      </c>
      <c r="L170" s="15" t="s">
        <v>18</v>
      </c>
      <c r="M170" s="15">
        <v>17</v>
      </c>
      <c r="N170" s="14">
        <v>49.61</v>
      </c>
    </row>
    <row r="171" spans="1:14" ht="12">
      <c r="A171" s="2" t="s">
        <v>424</v>
      </c>
      <c r="B171" s="10" t="s">
        <v>425</v>
      </c>
      <c r="C171" s="11">
        <v>9E-45</v>
      </c>
      <c r="D171" s="10" t="s">
        <v>426</v>
      </c>
      <c r="E171" s="12">
        <v>0.1778312</v>
      </c>
      <c r="F171" s="13">
        <v>1.28E-06</v>
      </c>
      <c r="G171" s="14"/>
      <c r="H171" s="12">
        <v>4.26391668646</v>
      </c>
      <c r="I171" s="12">
        <v>0.1523723</v>
      </c>
      <c r="J171" s="12">
        <v>0.1168679</v>
      </c>
      <c r="K171" s="15" t="str">
        <f t="shared" si="2"/>
        <v>Q</v>
      </c>
      <c r="L171" s="15" t="s">
        <v>18</v>
      </c>
      <c r="M171" s="15">
        <v>17</v>
      </c>
      <c r="N171" s="14">
        <v>49.61</v>
      </c>
    </row>
    <row r="172" spans="1:14" ht="12">
      <c r="A172" s="2" t="s">
        <v>427</v>
      </c>
      <c r="B172" s="10" t="s">
        <v>428</v>
      </c>
      <c r="C172" s="11">
        <v>1E-138</v>
      </c>
      <c r="D172" s="10" t="s">
        <v>429</v>
      </c>
      <c r="E172" s="12">
        <v>0.0438499</v>
      </c>
      <c r="F172" s="13">
        <v>0.581149793</v>
      </c>
      <c r="G172" s="14"/>
      <c r="H172" s="12">
        <v>3.14221505733</v>
      </c>
      <c r="I172" s="12">
        <v>0.0711261</v>
      </c>
      <c r="J172" s="12">
        <v>-0.1336856</v>
      </c>
      <c r="K172" s="15" t="str">
        <f t="shared" si="2"/>
        <v>SM</v>
      </c>
      <c r="L172" s="15" t="s">
        <v>18</v>
      </c>
      <c r="M172" s="15">
        <v>17</v>
      </c>
      <c r="N172" s="14">
        <v>49.61</v>
      </c>
    </row>
    <row r="173" spans="1:14" ht="12">
      <c r="A173" s="2" t="s">
        <v>430</v>
      </c>
      <c r="B173" s="10" t="s">
        <v>431</v>
      </c>
      <c r="C173" s="11">
        <v>4E-53</v>
      </c>
      <c r="D173" s="10" t="s">
        <v>432</v>
      </c>
      <c r="E173" s="12">
        <v>0.4935583</v>
      </c>
      <c r="F173" s="13">
        <v>4.04E-16</v>
      </c>
      <c r="G173" s="14"/>
      <c r="H173" s="12">
        <v>3.18844027625</v>
      </c>
      <c r="I173" s="12">
        <v>0.130187</v>
      </c>
      <c r="J173" s="12">
        <v>0.1261419</v>
      </c>
      <c r="K173" s="15" t="str">
        <f t="shared" si="2"/>
        <v>Q</v>
      </c>
      <c r="L173" s="15" t="s">
        <v>18</v>
      </c>
      <c r="M173" s="15">
        <v>17</v>
      </c>
      <c r="N173" s="14">
        <v>49.61</v>
      </c>
    </row>
    <row r="174" spans="1:14" ht="12">
      <c r="A174" s="2" t="s">
        <v>433</v>
      </c>
      <c r="B174" s="10" t="s">
        <v>434</v>
      </c>
      <c r="C174" s="11">
        <v>0</v>
      </c>
      <c r="D174" s="10" t="s">
        <v>27</v>
      </c>
      <c r="E174" s="12">
        <v>0.4417162</v>
      </c>
      <c r="F174" s="13">
        <v>1.52E-15</v>
      </c>
      <c r="G174" s="14"/>
      <c r="H174" s="12">
        <v>4.93687985065</v>
      </c>
      <c r="I174" s="12">
        <v>0.0876405</v>
      </c>
      <c r="J174" s="12">
        <v>0.1112364</v>
      </c>
      <c r="K174" s="15" t="str">
        <f t="shared" si="2"/>
        <v>Q</v>
      </c>
      <c r="L174" s="15" t="s">
        <v>18</v>
      </c>
      <c r="M174" s="15">
        <v>17</v>
      </c>
      <c r="N174" s="14">
        <v>49.61</v>
      </c>
    </row>
    <row r="175" spans="1:14" ht="12">
      <c r="A175" s="2" t="s">
        <v>435</v>
      </c>
      <c r="B175" s="10" t="s">
        <v>436</v>
      </c>
      <c r="C175" s="11">
        <v>1E-142</v>
      </c>
      <c r="D175" s="10" t="s">
        <v>437</v>
      </c>
      <c r="E175" s="12">
        <v>0.2355075</v>
      </c>
      <c r="F175" s="13">
        <v>4.64E-12</v>
      </c>
      <c r="G175" s="14"/>
      <c r="H175" s="12">
        <v>3.30274656217</v>
      </c>
      <c r="I175" s="12">
        <v>0.1399109</v>
      </c>
      <c r="J175" s="12">
        <v>0.0687107</v>
      </c>
      <c r="K175" s="15" t="str">
        <f t="shared" si="2"/>
        <v>Q</v>
      </c>
      <c r="L175" s="15" t="s">
        <v>18</v>
      </c>
      <c r="M175" s="15">
        <v>17</v>
      </c>
      <c r="N175" s="14">
        <v>49.61</v>
      </c>
    </row>
    <row r="176" spans="1:14" ht="12">
      <c r="A176" s="2" t="s">
        <v>438</v>
      </c>
      <c r="B176" s="10" t="s">
        <v>439</v>
      </c>
      <c r="C176" s="11">
        <v>4E-99</v>
      </c>
      <c r="D176" s="10" t="s">
        <v>440</v>
      </c>
      <c r="E176" s="12">
        <v>0.025184</v>
      </c>
      <c r="F176" s="13">
        <v>0.818850905</v>
      </c>
      <c r="G176" s="14"/>
      <c r="H176" s="12">
        <v>3.41610330664</v>
      </c>
      <c r="I176" s="12">
        <v>0.1426918</v>
      </c>
      <c r="J176" s="12">
        <v>-0.2469054</v>
      </c>
      <c r="K176" s="15" t="str">
        <f t="shared" si="2"/>
        <v>SM</v>
      </c>
      <c r="L176" s="15" t="s">
        <v>18</v>
      </c>
      <c r="M176" s="15">
        <v>17</v>
      </c>
      <c r="N176" s="14">
        <v>49.61</v>
      </c>
    </row>
    <row r="177" spans="1:14" ht="12">
      <c r="A177" s="2" t="s">
        <v>441</v>
      </c>
      <c r="B177" s="10" t="s">
        <v>442</v>
      </c>
      <c r="C177" s="11">
        <v>2E-25</v>
      </c>
      <c r="D177" s="10" t="s">
        <v>443</v>
      </c>
      <c r="E177" s="12">
        <v>-0.031218</v>
      </c>
      <c r="F177" s="13">
        <v>0.182444121</v>
      </c>
      <c r="G177" s="14"/>
      <c r="H177" s="12">
        <v>3.01989807941</v>
      </c>
      <c r="I177" s="12">
        <v>0.1125334</v>
      </c>
      <c r="J177" s="12">
        <v>-0.0460636</v>
      </c>
      <c r="K177" s="15" t="str">
        <f t="shared" si="2"/>
        <v>SM</v>
      </c>
      <c r="L177" s="15" t="s">
        <v>18</v>
      </c>
      <c r="M177" s="15">
        <v>17</v>
      </c>
      <c r="N177" s="14">
        <v>49.61</v>
      </c>
    </row>
    <row r="178" spans="1:14" ht="12">
      <c r="A178" s="2" t="s">
        <v>444</v>
      </c>
      <c r="B178" s="10" t="s">
        <v>445</v>
      </c>
      <c r="C178" s="11">
        <v>2E-26</v>
      </c>
      <c r="D178" s="10" t="s">
        <v>446</v>
      </c>
      <c r="E178" s="12">
        <v>0.5006031</v>
      </c>
      <c r="F178" s="13">
        <v>2.68E-21</v>
      </c>
      <c r="G178" s="14"/>
      <c r="H178" s="12">
        <v>4.59985011291</v>
      </c>
      <c r="I178" s="12">
        <v>0.1838951</v>
      </c>
      <c r="J178" s="12">
        <v>0.1146115</v>
      </c>
      <c r="K178" s="15" t="str">
        <f t="shared" si="2"/>
        <v>Q</v>
      </c>
      <c r="L178" s="15" t="s">
        <v>18</v>
      </c>
      <c r="M178" s="15">
        <v>17</v>
      </c>
      <c r="N178" s="14">
        <v>49.61</v>
      </c>
    </row>
    <row r="179" spans="1:14" ht="12">
      <c r="A179" s="2" t="s">
        <v>447</v>
      </c>
      <c r="B179" s="10" t="s">
        <v>448</v>
      </c>
      <c r="C179" s="11">
        <v>7E-78</v>
      </c>
      <c r="D179" s="10" t="s">
        <v>449</v>
      </c>
      <c r="E179" s="12">
        <v>0.1339835</v>
      </c>
      <c r="F179" s="13">
        <v>1.25E-05</v>
      </c>
      <c r="G179" s="14"/>
      <c r="H179" s="12">
        <v>6.21321745873</v>
      </c>
      <c r="I179" s="12">
        <v>0.2514714</v>
      </c>
      <c r="J179" s="12">
        <v>0.0969266</v>
      </c>
      <c r="K179" s="15" t="str">
        <f t="shared" si="2"/>
        <v>Q</v>
      </c>
      <c r="L179" s="15" t="s">
        <v>18</v>
      </c>
      <c r="M179" s="15">
        <v>17</v>
      </c>
      <c r="N179" s="14">
        <v>49.61</v>
      </c>
    </row>
    <row r="180" spans="1:14" ht="12">
      <c r="A180" s="2" t="s">
        <v>450</v>
      </c>
      <c r="B180" s="10"/>
      <c r="C180" s="11"/>
      <c r="D180" s="10"/>
      <c r="E180" s="12">
        <v>0.2632563</v>
      </c>
      <c r="F180" s="13">
        <v>1.68E-09</v>
      </c>
      <c r="G180" s="14"/>
      <c r="H180" s="12">
        <v>3.30381916097</v>
      </c>
      <c r="I180" s="12">
        <v>0.1204518</v>
      </c>
      <c r="J180" s="12">
        <v>0.0846414</v>
      </c>
      <c r="K180" s="15" t="str">
        <f t="shared" si="2"/>
        <v>Q</v>
      </c>
      <c r="L180" s="15" t="s">
        <v>18</v>
      </c>
      <c r="M180" s="15">
        <v>17</v>
      </c>
      <c r="N180" s="14">
        <v>49.61</v>
      </c>
    </row>
    <row r="181" spans="1:14" ht="12">
      <c r="A181" s="2" t="s">
        <v>451</v>
      </c>
      <c r="B181" s="10" t="s">
        <v>452</v>
      </c>
      <c r="C181" s="11">
        <v>0</v>
      </c>
      <c r="D181" s="10" t="s">
        <v>453</v>
      </c>
      <c r="E181" s="12">
        <v>0.1414324</v>
      </c>
      <c r="F181" s="13">
        <v>0.00039405</v>
      </c>
      <c r="G181" s="14"/>
      <c r="H181" s="12">
        <v>5.23502993947</v>
      </c>
      <c r="I181" s="12">
        <v>0.1784279</v>
      </c>
      <c r="J181" s="12">
        <v>0.0997539</v>
      </c>
      <c r="K181" s="15" t="str">
        <f t="shared" si="2"/>
        <v>Q</v>
      </c>
      <c r="L181" s="15" t="s">
        <v>18</v>
      </c>
      <c r="M181" s="15">
        <v>17</v>
      </c>
      <c r="N181" s="14">
        <v>49.61</v>
      </c>
    </row>
    <row r="182" spans="1:14" ht="12">
      <c r="A182" s="2" t="s">
        <v>454</v>
      </c>
      <c r="B182" s="10" t="s">
        <v>455</v>
      </c>
      <c r="C182" s="11">
        <v>8E-43</v>
      </c>
      <c r="D182" s="10" t="s">
        <v>27</v>
      </c>
      <c r="E182" s="12">
        <v>-0.1863297</v>
      </c>
      <c r="F182" s="13">
        <v>1.85E-08</v>
      </c>
      <c r="G182" s="14"/>
      <c r="H182" s="12">
        <v>6.36843891008</v>
      </c>
      <c r="I182" s="12">
        <v>0.2040861</v>
      </c>
      <c r="J182" s="12">
        <v>-0.1113734</v>
      </c>
      <c r="K182" s="15" t="str">
        <f t="shared" si="2"/>
        <v>SM</v>
      </c>
      <c r="L182" s="15" t="s">
        <v>18</v>
      </c>
      <c r="M182" s="15">
        <v>17</v>
      </c>
      <c r="N182" s="14">
        <v>49.61</v>
      </c>
    </row>
    <row r="183" spans="1:14" ht="12">
      <c r="A183" s="2" t="s">
        <v>456</v>
      </c>
      <c r="B183" s="10" t="s">
        <v>457</v>
      </c>
      <c r="C183" s="11">
        <v>0</v>
      </c>
      <c r="D183" s="10" t="s">
        <v>458</v>
      </c>
      <c r="E183" s="12">
        <v>-0.2254467</v>
      </c>
      <c r="F183" s="13">
        <v>9.93E-07</v>
      </c>
      <c r="G183" s="14"/>
      <c r="H183" s="12">
        <v>3.83596088452</v>
      </c>
      <c r="I183" s="12">
        <v>0.1285644</v>
      </c>
      <c r="J183" s="12">
        <v>-0.1068857</v>
      </c>
      <c r="K183" s="15" t="str">
        <f t="shared" si="2"/>
        <v>SM</v>
      </c>
      <c r="L183" s="15" t="s">
        <v>18</v>
      </c>
      <c r="M183" s="15">
        <v>17</v>
      </c>
      <c r="N183" s="14">
        <v>49.61</v>
      </c>
    </row>
    <row r="184" spans="1:14" ht="12">
      <c r="A184" s="2" t="s">
        <v>459</v>
      </c>
      <c r="B184" s="10" t="s">
        <v>460</v>
      </c>
      <c r="C184" s="11">
        <v>1E-111</v>
      </c>
      <c r="D184" s="10" t="s">
        <v>27</v>
      </c>
      <c r="E184" s="12">
        <v>-0.0542542</v>
      </c>
      <c r="F184" s="13">
        <v>0.009449958</v>
      </c>
      <c r="G184" s="14"/>
      <c r="H184" s="12">
        <v>4.13869508189</v>
      </c>
      <c r="I184" s="12">
        <v>0.1989655</v>
      </c>
      <c r="J184" s="12">
        <v>0.0591991</v>
      </c>
      <c r="K184" s="15" t="str">
        <f t="shared" si="2"/>
        <v>Q</v>
      </c>
      <c r="L184" s="15" t="s">
        <v>18</v>
      </c>
      <c r="M184" s="15">
        <v>17</v>
      </c>
      <c r="N184" s="14">
        <v>49.61</v>
      </c>
    </row>
    <row r="185" spans="1:14" ht="12">
      <c r="A185" s="2" t="s">
        <v>461</v>
      </c>
      <c r="B185" s="10" t="s">
        <v>462</v>
      </c>
      <c r="C185" s="11">
        <v>0</v>
      </c>
      <c r="D185" s="10" t="s">
        <v>463</v>
      </c>
      <c r="E185" s="12">
        <v>0.6138566</v>
      </c>
      <c r="F185" s="13">
        <v>7.28E-32</v>
      </c>
      <c r="G185" s="14"/>
      <c r="H185" s="12">
        <v>3.50484172097</v>
      </c>
      <c r="I185" s="12">
        <v>0.1426918</v>
      </c>
      <c r="J185" s="12">
        <v>0.0690209</v>
      </c>
      <c r="K185" s="15" t="str">
        <f t="shared" si="2"/>
        <v>Q</v>
      </c>
      <c r="L185" s="15" t="s">
        <v>18</v>
      </c>
      <c r="M185" s="15">
        <v>17</v>
      </c>
      <c r="N185" s="14">
        <v>49.61</v>
      </c>
    </row>
    <row r="186" spans="1:14" ht="12">
      <c r="A186" s="2" t="s">
        <v>464</v>
      </c>
      <c r="B186" s="10" t="s">
        <v>465</v>
      </c>
      <c r="C186" s="11">
        <v>1E-106</v>
      </c>
      <c r="D186" s="10" t="s">
        <v>466</v>
      </c>
      <c r="E186" s="12">
        <v>0.0545922</v>
      </c>
      <c r="F186" s="13">
        <v>0.021772749</v>
      </c>
      <c r="G186" s="14"/>
      <c r="H186" s="12">
        <v>6.60056713919</v>
      </c>
      <c r="I186" s="12">
        <v>0.267199</v>
      </c>
      <c r="J186" s="12">
        <v>0.0767008</v>
      </c>
      <c r="K186" s="15" t="str">
        <f t="shared" si="2"/>
        <v>Q</v>
      </c>
      <c r="L186" s="15" t="s">
        <v>18</v>
      </c>
      <c r="M186" s="15">
        <v>17</v>
      </c>
      <c r="N186" s="14">
        <v>49.61</v>
      </c>
    </row>
    <row r="187" spans="1:14" ht="12">
      <c r="A187" s="2" t="s">
        <v>467</v>
      </c>
      <c r="B187" s="10" t="s">
        <v>468</v>
      </c>
      <c r="C187" s="11">
        <v>1E-108</v>
      </c>
      <c r="D187" s="10" t="s">
        <v>469</v>
      </c>
      <c r="E187" s="12">
        <v>0.7759661</v>
      </c>
      <c r="F187" s="13">
        <v>3.53E-09</v>
      </c>
      <c r="G187" s="14"/>
      <c r="H187" s="12">
        <v>5.53313355878</v>
      </c>
      <c r="I187" s="12">
        <v>0.1822857</v>
      </c>
      <c r="J187" s="12">
        <v>0.1948813</v>
      </c>
      <c r="K187" s="15" t="str">
        <f t="shared" si="2"/>
        <v>Q</v>
      </c>
      <c r="L187" s="15" t="s">
        <v>18</v>
      </c>
      <c r="M187" s="15">
        <v>17</v>
      </c>
      <c r="N187" s="14">
        <v>49.61</v>
      </c>
    </row>
    <row r="188" spans="1:14" ht="12">
      <c r="A188" s="2" t="s">
        <v>470</v>
      </c>
      <c r="B188" s="10" t="s">
        <v>471</v>
      </c>
      <c r="C188" s="11">
        <v>4E-92</v>
      </c>
      <c r="D188" s="10" t="s">
        <v>472</v>
      </c>
      <c r="E188" s="12">
        <v>0.0391705</v>
      </c>
      <c r="F188" s="13">
        <v>0.335593852</v>
      </c>
      <c r="G188" s="14"/>
      <c r="H188" s="12">
        <v>3.79164997053</v>
      </c>
      <c r="I188" s="12">
        <v>0.1338288</v>
      </c>
      <c r="J188" s="12">
        <v>0.0954088</v>
      </c>
      <c r="K188" s="15" t="str">
        <f t="shared" si="2"/>
        <v>Q</v>
      </c>
      <c r="L188" s="15" t="s">
        <v>18</v>
      </c>
      <c r="M188" s="15">
        <v>17</v>
      </c>
      <c r="N188" s="14">
        <v>49.61</v>
      </c>
    </row>
    <row r="189" spans="1:14" ht="12">
      <c r="A189" s="2" t="s">
        <v>473</v>
      </c>
      <c r="B189" s="10" t="s">
        <v>474</v>
      </c>
      <c r="C189" s="11">
        <v>1E-104</v>
      </c>
      <c r="D189" s="10" t="s">
        <v>475</v>
      </c>
      <c r="E189" s="12">
        <v>0.0334035</v>
      </c>
      <c r="F189" s="13">
        <v>0.072625547</v>
      </c>
      <c r="G189" s="14"/>
      <c r="H189" s="12">
        <v>3.46117938236</v>
      </c>
      <c r="I189" s="12">
        <v>0.1168748</v>
      </c>
      <c r="J189" s="12">
        <v>0.0396467</v>
      </c>
      <c r="K189" s="15" t="str">
        <f t="shared" si="2"/>
        <v>Q</v>
      </c>
      <c r="L189" s="15" t="s">
        <v>18</v>
      </c>
      <c r="M189" s="15">
        <v>17</v>
      </c>
      <c r="N189" s="14">
        <v>49.61</v>
      </c>
    </row>
    <row r="190" spans="1:14" ht="12">
      <c r="A190" s="2" t="s">
        <v>476</v>
      </c>
      <c r="B190" s="10" t="s">
        <v>477</v>
      </c>
      <c r="C190" s="11">
        <v>1E-134</v>
      </c>
      <c r="D190" s="10" t="s">
        <v>478</v>
      </c>
      <c r="E190" s="12">
        <v>1.2445623</v>
      </c>
      <c r="F190" s="13">
        <v>1.94E-19</v>
      </c>
      <c r="G190" s="14"/>
      <c r="H190" s="12">
        <v>4.95229239723</v>
      </c>
      <c r="I190" s="12">
        <v>0.2168304</v>
      </c>
      <c r="J190" s="12">
        <v>0.198707</v>
      </c>
      <c r="K190" s="15" t="str">
        <f t="shared" si="2"/>
        <v>Q</v>
      </c>
      <c r="L190" s="15" t="s">
        <v>18</v>
      </c>
      <c r="M190" s="15">
        <v>17</v>
      </c>
      <c r="N190" s="14">
        <v>49.61</v>
      </c>
    </row>
    <row r="191" spans="1:14" ht="12">
      <c r="A191" s="2" t="s">
        <v>479</v>
      </c>
      <c r="B191" s="10" t="s">
        <v>480</v>
      </c>
      <c r="C191" s="11">
        <v>2E-39</v>
      </c>
      <c r="D191" s="10" t="s">
        <v>27</v>
      </c>
      <c r="E191" s="12">
        <v>-0.0670263</v>
      </c>
      <c r="F191" s="13">
        <v>0.000594413</v>
      </c>
      <c r="G191" s="14"/>
      <c r="H191" s="12">
        <v>4.72285112637</v>
      </c>
      <c r="I191" s="12">
        <v>0.2085848</v>
      </c>
      <c r="J191" s="12">
        <v>-0.051672</v>
      </c>
      <c r="K191" s="15" t="str">
        <f t="shared" si="2"/>
        <v>SM</v>
      </c>
      <c r="L191" s="15" t="s">
        <v>18</v>
      </c>
      <c r="M191" s="15">
        <v>17</v>
      </c>
      <c r="N191" s="14">
        <v>49.61</v>
      </c>
    </row>
    <row r="192" spans="1:14" ht="12">
      <c r="A192" s="2" t="s">
        <v>481</v>
      </c>
      <c r="B192" s="10"/>
      <c r="C192" s="11"/>
      <c r="D192" s="10"/>
      <c r="E192" s="12">
        <v>0.3690944</v>
      </c>
      <c r="F192" s="13">
        <v>8.78E-25</v>
      </c>
      <c r="G192" s="14"/>
      <c r="H192" s="12">
        <v>4.1042526197</v>
      </c>
      <c r="I192" s="12">
        <v>0.1910931</v>
      </c>
      <c r="J192" s="12">
        <v>0.0892763</v>
      </c>
      <c r="K192" s="15" t="str">
        <f t="shared" si="2"/>
        <v>Q</v>
      </c>
      <c r="L192" s="15" t="s">
        <v>18</v>
      </c>
      <c r="M192" s="15">
        <v>17</v>
      </c>
      <c r="N192" s="14">
        <v>49.61</v>
      </c>
    </row>
    <row r="193" spans="1:14" ht="12">
      <c r="A193" s="2" t="s">
        <v>482</v>
      </c>
      <c r="B193" s="10"/>
      <c r="C193" s="11"/>
      <c r="D193" s="10"/>
      <c r="E193" s="12">
        <v>0.6071274</v>
      </c>
      <c r="F193" s="13">
        <v>2.07E-13</v>
      </c>
      <c r="G193" s="14"/>
      <c r="H193" s="12">
        <v>4.04357651247</v>
      </c>
      <c r="I193" s="12">
        <v>0.1547266</v>
      </c>
      <c r="J193" s="12">
        <v>0.1686334</v>
      </c>
      <c r="K193" s="15" t="str">
        <f t="shared" si="2"/>
        <v>Q</v>
      </c>
      <c r="L193" s="15" t="s">
        <v>18</v>
      </c>
      <c r="M193" s="15">
        <v>17</v>
      </c>
      <c r="N193" s="14">
        <v>49.61</v>
      </c>
    </row>
    <row r="194" spans="1:14" ht="12">
      <c r="A194" s="2" t="s">
        <v>483</v>
      </c>
      <c r="B194" s="10"/>
      <c r="C194" s="11"/>
      <c r="D194" s="10"/>
      <c r="E194" s="12">
        <v>0.0740036</v>
      </c>
      <c r="F194" s="13">
        <v>0.000765633</v>
      </c>
      <c r="G194" s="14"/>
      <c r="H194" s="12">
        <v>3.71643559495</v>
      </c>
      <c r="I194" s="12">
        <v>0.1829851</v>
      </c>
      <c r="J194" s="12">
        <v>0.0657871</v>
      </c>
      <c r="K194" s="15" t="str">
        <f t="shared" si="2"/>
        <v>Q</v>
      </c>
      <c r="L194" s="15" t="s">
        <v>18</v>
      </c>
      <c r="M194" s="15">
        <v>17</v>
      </c>
      <c r="N194" s="14">
        <v>49.61</v>
      </c>
    </row>
    <row r="195" spans="1:14" ht="12">
      <c r="A195" s="2" t="s">
        <v>484</v>
      </c>
      <c r="B195" s="10" t="s">
        <v>485</v>
      </c>
      <c r="C195" s="11">
        <v>1E-88</v>
      </c>
      <c r="D195" s="10" t="s">
        <v>486</v>
      </c>
      <c r="E195" s="12">
        <v>0.1652026</v>
      </c>
      <c r="F195" s="13">
        <v>1.17E-07</v>
      </c>
      <c r="G195" s="14"/>
      <c r="H195" s="12">
        <v>4.18290656415</v>
      </c>
      <c r="I195" s="12">
        <v>0.1523339</v>
      </c>
      <c r="J195" s="12">
        <v>0.0720482</v>
      </c>
      <c r="K195" s="15" t="str">
        <f t="shared" si="2"/>
        <v>Q</v>
      </c>
      <c r="L195" s="15" t="s">
        <v>18</v>
      </c>
      <c r="M195" s="15">
        <v>17</v>
      </c>
      <c r="N195" s="14">
        <v>49.61</v>
      </c>
    </row>
    <row r="196" spans="1:14" ht="12">
      <c r="A196" s="2" t="s">
        <v>487</v>
      </c>
      <c r="B196" s="10" t="s">
        <v>488</v>
      </c>
      <c r="C196" s="11">
        <v>1E-158</v>
      </c>
      <c r="D196" s="10" t="s">
        <v>489</v>
      </c>
      <c r="E196" s="12">
        <v>-0.0818579</v>
      </c>
      <c r="F196" s="13">
        <v>0.043130392</v>
      </c>
      <c r="G196" s="14"/>
      <c r="H196" s="12">
        <v>4.92066763764</v>
      </c>
      <c r="I196" s="12">
        <v>0.0654784</v>
      </c>
      <c r="J196" s="12">
        <v>0.06324</v>
      </c>
      <c r="K196" s="15" t="str">
        <f aca="true" t="shared" si="3" ref="K196:K259">IF(J196&lt;0,"SM","Q")</f>
        <v>Q</v>
      </c>
      <c r="L196" s="15" t="s">
        <v>18</v>
      </c>
      <c r="M196" s="15">
        <v>17</v>
      </c>
      <c r="N196" s="14">
        <v>49.61</v>
      </c>
    </row>
    <row r="197" spans="1:14" ht="12">
      <c r="A197" s="2" t="s">
        <v>490</v>
      </c>
      <c r="B197" s="10" t="s">
        <v>491</v>
      </c>
      <c r="C197" s="11">
        <v>7E-40</v>
      </c>
      <c r="D197" s="10" t="s">
        <v>27</v>
      </c>
      <c r="E197" s="12">
        <v>0.2846489</v>
      </c>
      <c r="F197" s="13">
        <v>0.002356455</v>
      </c>
      <c r="G197" s="14"/>
      <c r="H197" s="12">
        <v>4.00386036896</v>
      </c>
      <c r="I197" s="12">
        <v>0.1247361</v>
      </c>
      <c r="J197" s="12">
        <v>-0.1984387</v>
      </c>
      <c r="K197" s="15" t="str">
        <f t="shared" si="3"/>
        <v>SM</v>
      </c>
      <c r="L197" s="15" t="s">
        <v>18</v>
      </c>
      <c r="M197" s="15">
        <v>17</v>
      </c>
      <c r="N197" s="14">
        <v>49.61</v>
      </c>
    </row>
    <row r="198" spans="1:14" ht="12">
      <c r="A198" s="2" t="s">
        <v>492</v>
      </c>
      <c r="B198" s="10" t="s">
        <v>493</v>
      </c>
      <c r="C198" s="11">
        <v>1E-166</v>
      </c>
      <c r="D198" s="10" t="s">
        <v>494</v>
      </c>
      <c r="E198" s="12">
        <v>0.0535712</v>
      </c>
      <c r="F198" s="13">
        <v>0.019008741</v>
      </c>
      <c r="G198" s="14"/>
      <c r="H198" s="12">
        <v>4.94215967724</v>
      </c>
      <c r="I198" s="12">
        <v>0.2099713</v>
      </c>
      <c r="J198" s="12">
        <v>0.0559803</v>
      </c>
      <c r="K198" s="15" t="str">
        <f t="shared" si="3"/>
        <v>Q</v>
      </c>
      <c r="L198" s="15" t="s">
        <v>18</v>
      </c>
      <c r="M198" s="15">
        <v>17</v>
      </c>
      <c r="N198" s="14">
        <v>49.61</v>
      </c>
    </row>
    <row r="199" spans="1:14" ht="12">
      <c r="A199" s="2" t="s">
        <v>495</v>
      </c>
      <c r="B199" s="10" t="s">
        <v>496</v>
      </c>
      <c r="C199" s="11">
        <v>0</v>
      </c>
      <c r="D199" s="10" t="s">
        <v>497</v>
      </c>
      <c r="E199" s="12">
        <v>0.0575177</v>
      </c>
      <c r="F199" s="13">
        <v>0.021075743</v>
      </c>
      <c r="G199" s="14"/>
      <c r="H199" s="12">
        <v>7.71170640079</v>
      </c>
      <c r="I199" s="12">
        <v>0.3156881</v>
      </c>
      <c r="J199" s="12">
        <v>0.0938275</v>
      </c>
      <c r="K199" s="15" t="str">
        <f t="shared" si="3"/>
        <v>Q</v>
      </c>
      <c r="L199" s="15" t="s">
        <v>18</v>
      </c>
      <c r="M199" s="15">
        <v>17</v>
      </c>
      <c r="N199" s="14">
        <v>49.61</v>
      </c>
    </row>
    <row r="200" spans="1:14" ht="12">
      <c r="A200" s="2" t="s">
        <v>498</v>
      </c>
      <c r="B200" s="10" t="s">
        <v>499</v>
      </c>
      <c r="C200" s="11">
        <v>0</v>
      </c>
      <c r="D200" s="10" t="s">
        <v>500</v>
      </c>
      <c r="E200" s="12">
        <v>-0.0079204</v>
      </c>
      <c r="F200" s="13">
        <v>0.69145171</v>
      </c>
      <c r="G200" s="14"/>
      <c r="H200" s="12">
        <v>3.85386693287</v>
      </c>
      <c r="I200" s="12">
        <v>0.145506</v>
      </c>
      <c r="J200" s="12">
        <v>0.0419272</v>
      </c>
      <c r="K200" s="15" t="str">
        <f t="shared" si="3"/>
        <v>Q</v>
      </c>
      <c r="L200" s="15" t="s">
        <v>18</v>
      </c>
      <c r="M200" s="15">
        <v>17</v>
      </c>
      <c r="N200" s="14">
        <v>49.61</v>
      </c>
    </row>
    <row r="201" spans="1:14" ht="12">
      <c r="A201" s="2" t="s">
        <v>501</v>
      </c>
      <c r="B201" s="10"/>
      <c r="C201" s="11"/>
      <c r="D201" s="10"/>
      <c r="E201" s="12">
        <v>0.0441968</v>
      </c>
      <c r="F201" s="13">
        <v>0.220000038</v>
      </c>
      <c r="G201" s="14"/>
      <c r="H201" s="12">
        <v>3.36945855925</v>
      </c>
      <c r="I201" s="12">
        <v>0.1482946</v>
      </c>
      <c r="J201" s="12">
        <v>0.1142265</v>
      </c>
      <c r="K201" s="15" t="str">
        <f t="shared" si="3"/>
        <v>Q</v>
      </c>
      <c r="L201" s="15" t="s">
        <v>18</v>
      </c>
      <c r="M201" s="15">
        <v>17</v>
      </c>
      <c r="N201" s="14">
        <v>49.61</v>
      </c>
    </row>
    <row r="202" spans="1:14" ht="12">
      <c r="A202" s="2" t="s">
        <v>502</v>
      </c>
      <c r="B202" s="10" t="s">
        <v>503</v>
      </c>
      <c r="C202" s="11">
        <v>2E-35</v>
      </c>
      <c r="D202" s="10" t="s">
        <v>504</v>
      </c>
      <c r="E202" s="12">
        <v>0.5711505</v>
      </c>
      <c r="F202" s="13">
        <v>3.48E-07</v>
      </c>
      <c r="G202" s="14"/>
      <c r="H202" s="12">
        <v>3.26766006298</v>
      </c>
      <c r="I202" s="12">
        <v>0.0570688</v>
      </c>
      <c r="J202" s="12">
        <v>0.1685795</v>
      </c>
      <c r="K202" s="15" t="str">
        <f t="shared" si="3"/>
        <v>Q</v>
      </c>
      <c r="L202" s="15" t="s">
        <v>18</v>
      </c>
      <c r="M202" s="15">
        <v>17</v>
      </c>
      <c r="N202" s="14">
        <v>49.61</v>
      </c>
    </row>
    <row r="203" spans="1:14" ht="12">
      <c r="A203" s="2" t="s">
        <v>505</v>
      </c>
      <c r="B203" s="10"/>
      <c r="C203" s="11"/>
      <c r="D203" s="10"/>
      <c r="E203" s="12">
        <v>-0.1855933</v>
      </c>
      <c r="F203" s="13">
        <v>3.23E-10</v>
      </c>
      <c r="G203" s="14"/>
      <c r="H203" s="12">
        <v>4.57050337988</v>
      </c>
      <c r="I203" s="12">
        <v>0.1358148</v>
      </c>
      <c r="J203" s="12">
        <v>0.0692411</v>
      </c>
      <c r="K203" s="15" t="str">
        <f t="shared" si="3"/>
        <v>Q</v>
      </c>
      <c r="L203" s="15" t="s">
        <v>18</v>
      </c>
      <c r="M203" s="15">
        <v>17</v>
      </c>
      <c r="N203" s="14">
        <v>49.61</v>
      </c>
    </row>
    <row r="204" spans="1:14" ht="12">
      <c r="A204" s="2" t="s">
        <v>506</v>
      </c>
      <c r="B204" s="10" t="s">
        <v>507</v>
      </c>
      <c r="C204" s="11">
        <v>0</v>
      </c>
      <c r="D204" s="10" t="s">
        <v>508</v>
      </c>
      <c r="E204" s="12">
        <v>0.038573</v>
      </c>
      <c r="F204" s="13">
        <v>0.291741351</v>
      </c>
      <c r="G204" s="14"/>
      <c r="H204" s="12">
        <v>3.34661486494</v>
      </c>
      <c r="I204" s="12">
        <v>0.1027362</v>
      </c>
      <c r="J204" s="12">
        <v>0.0721584</v>
      </c>
      <c r="K204" s="15" t="str">
        <f t="shared" si="3"/>
        <v>Q</v>
      </c>
      <c r="L204" s="15" t="s">
        <v>18</v>
      </c>
      <c r="M204" s="15">
        <v>17</v>
      </c>
      <c r="N204" s="14">
        <v>49.61</v>
      </c>
    </row>
    <row r="205" spans="1:14" ht="12">
      <c r="A205" s="2" t="s">
        <v>509</v>
      </c>
      <c r="B205" s="10" t="s">
        <v>510</v>
      </c>
      <c r="C205" s="11">
        <v>0</v>
      </c>
      <c r="D205" s="10" t="s">
        <v>27</v>
      </c>
      <c r="E205" s="12">
        <v>0.1760723</v>
      </c>
      <c r="F205" s="13">
        <v>0.000184039</v>
      </c>
      <c r="G205" s="14"/>
      <c r="H205" s="12">
        <v>4.94023064972</v>
      </c>
      <c r="I205" s="12">
        <v>0.0754133</v>
      </c>
      <c r="J205" s="12">
        <v>0.0798323</v>
      </c>
      <c r="K205" s="15" t="str">
        <f t="shared" si="3"/>
        <v>Q</v>
      </c>
      <c r="L205" s="15" t="s">
        <v>18</v>
      </c>
      <c r="M205" s="15">
        <v>17</v>
      </c>
      <c r="N205" s="14">
        <v>49.61</v>
      </c>
    </row>
    <row r="206" spans="1:14" ht="12">
      <c r="A206" s="2" t="s">
        <v>511</v>
      </c>
      <c r="B206" s="10" t="s">
        <v>512</v>
      </c>
      <c r="C206" s="11">
        <v>7E-92</v>
      </c>
      <c r="D206" s="10" t="s">
        <v>513</v>
      </c>
      <c r="E206" s="12">
        <v>0.49891</v>
      </c>
      <c r="F206" s="13">
        <v>1.74E-19</v>
      </c>
      <c r="G206" s="14"/>
      <c r="H206" s="12">
        <v>3.68654245432</v>
      </c>
      <c r="I206" s="12">
        <v>0.1108167</v>
      </c>
      <c r="J206" s="12">
        <v>0.0831797</v>
      </c>
      <c r="K206" s="15" t="str">
        <f t="shared" si="3"/>
        <v>Q</v>
      </c>
      <c r="L206" s="15" t="s">
        <v>18</v>
      </c>
      <c r="M206" s="15">
        <v>17</v>
      </c>
      <c r="N206" s="14">
        <v>49.61</v>
      </c>
    </row>
    <row r="207" spans="1:14" ht="12">
      <c r="A207" s="2" t="s">
        <v>514</v>
      </c>
      <c r="B207" s="10" t="s">
        <v>515</v>
      </c>
      <c r="C207" s="11">
        <v>1E-125</v>
      </c>
      <c r="D207" s="10" t="s">
        <v>516</v>
      </c>
      <c r="E207" s="12">
        <v>-0.0445014</v>
      </c>
      <c r="F207" s="13">
        <v>0.077928607</v>
      </c>
      <c r="G207" s="14"/>
      <c r="H207" s="12">
        <v>3.50820646089</v>
      </c>
      <c r="I207" s="12">
        <v>0.1320305</v>
      </c>
      <c r="J207" s="12">
        <v>0.0581562</v>
      </c>
      <c r="K207" s="15" t="str">
        <f t="shared" si="3"/>
        <v>Q</v>
      </c>
      <c r="L207" s="15" t="s">
        <v>18</v>
      </c>
      <c r="M207" s="15">
        <v>17</v>
      </c>
      <c r="N207" s="14">
        <v>49.61</v>
      </c>
    </row>
    <row r="208" spans="1:14" ht="12">
      <c r="A208" s="2" t="s">
        <v>517</v>
      </c>
      <c r="B208" s="10" t="s">
        <v>518</v>
      </c>
      <c r="C208" s="11">
        <v>2E-22</v>
      </c>
      <c r="D208" s="10" t="s">
        <v>27</v>
      </c>
      <c r="E208" s="12">
        <v>0.2282672</v>
      </c>
      <c r="F208" s="13">
        <v>0.010507854</v>
      </c>
      <c r="G208" s="14"/>
      <c r="H208" s="12">
        <v>3.75162958202</v>
      </c>
      <c r="I208" s="12">
        <v>0.1534495</v>
      </c>
      <c r="J208" s="12">
        <v>0.180092</v>
      </c>
      <c r="K208" s="15" t="str">
        <f t="shared" si="3"/>
        <v>Q</v>
      </c>
      <c r="L208" s="15" t="s">
        <v>18</v>
      </c>
      <c r="M208" s="15">
        <v>17</v>
      </c>
      <c r="N208" s="14">
        <v>49.61</v>
      </c>
    </row>
    <row r="209" spans="1:14" ht="12">
      <c r="A209" s="2" t="s">
        <v>519</v>
      </c>
      <c r="B209" s="10" t="s">
        <v>520</v>
      </c>
      <c r="C209" s="11">
        <v>1E-74</v>
      </c>
      <c r="D209" s="10" t="s">
        <v>521</v>
      </c>
      <c r="E209" s="12">
        <v>0.0468194</v>
      </c>
      <c r="F209" s="13">
        <v>0.190945199</v>
      </c>
      <c r="G209" s="14"/>
      <c r="H209" s="12">
        <v>4.93455600602</v>
      </c>
      <c r="I209" s="12">
        <v>0.1681344</v>
      </c>
      <c r="J209" s="12">
        <v>0.0953026</v>
      </c>
      <c r="K209" s="15" t="str">
        <f t="shared" si="3"/>
        <v>Q</v>
      </c>
      <c r="L209" s="15" t="s">
        <v>18</v>
      </c>
      <c r="M209" s="15">
        <v>17</v>
      </c>
      <c r="N209" s="14">
        <v>49.61</v>
      </c>
    </row>
    <row r="210" spans="1:14" ht="12">
      <c r="A210" s="2" t="s">
        <v>522</v>
      </c>
      <c r="B210" s="10" t="s">
        <v>523</v>
      </c>
      <c r="C210" s="11">
        <v>0</v>
      </c>
      <c r="D210" s="10" t="s">
        <v>524</v>
      </c>
      <c r="E210" s="12">
        <v>0.1172379</v>
      </c>
      <c r="F210" s="13">
        <v>0.000104189</v>
      </c>
      <c r="G210" s="14"/>
      <c r="H210" s="12">
        <v>4.62678323264</v>
      </c>
      <c r="I210" s="12">
        <v>0.1843739</v>
      </c>
      <c r="J210" s="12">
        <v>0.0713121</v>
      </c>
      <c r="K210" s="15" t="str">
        <f t="shared" si="3"/>
        <v>Q</v>
      </c>
      <c r="L210" s="15" t="s">
        <v>18</v>
      </c>
      <c r="M210" s="15">
        <v>17</v>
      </c>
      <c r="N210" s="14">
        <v>49.61</v>
      </c>
    </row>
    <row r="211" spans="1:14" ht="12">
      <c r="A211" s="2" t="s">
        <v>525</v>
      </c>
      <c r="B211" s="10" t="s">
        <v>526</v>
      </c>
      <c r="C211" s="11">
        <v>1E-143</v>
      </c>
      <c r="D211" s="10" t="s">
        <v>527</v>
      </c>
      <c r="E211" s="12">
        <v>-0.0925062</v>
      </c>
      <c r="F211" s="13">
        <v>0.000713261</v>
      </c>
      <c r="G211" s="14"/>
      <c r="H211" s="12">
        <v>3.82358505524</v>
      </c>
      <c r="I211" s="12">
        <v>0.1459053</v>
      </c>
      <c r="J211" s="12">
        <v>0.0647962</v>
      </c>
      <c r="K211" s="15" t="str">
        <f t="shared" si="3"/>
        <v>Q</v>
      </c>
      <c r="L211" s="15" t="s">
        <v>18</v>
      </c>
      <c r="M211" s="15">
        <v>17</v>
      </c>
      <c r="N211" s="14">
        <v>49.61</v>
      </c>
    </row>
    <row r="212" spans="1:14" ht="12">
      <c r="A212" s="2" t="s">
        <v>528</v>
      </c>
      <c r="B212" s="10" t="s">
        <v>529</v>
      </c>
      <c r="C212" s="11">
        <v>1E-119</v>
      </c>
      <c r="D212" s="10" t="s">
        <v>530</v>
      </c>
      <c r="E212" s="12">
        <v>0.394208</v>
      </c>
      <c r="F212" s="13">
        <v>0.002253748</v>
      </c>
      <c r="G212" s="14"/>
      <c r="H212" s="12">
        <v>5.12176166079</v>
      </c>
      <c r="I212" s="12">
        <v>0.2320851</v>
      </c>
      <c r="J212" s="12">
        <v>0.3655772</v>
      </c>
      <c r="K212" s="15" t="str">
        <f t="shared" si="3"/>
        <v>Q</v>
      </c>
      <c r="L212" s="15" t="s">
        <v>18</v>
      </c>
      <c r="M212" s="15">
        <v>17</v>
      </c>
      <c r="N212" s="14">
        <v>49.61</v>
      </c>
    </row>
    <row r="213" spans="1:14" ht="12">
      <c r="A213" s="2" t="s">
        <v>531</v>
      </c>
      <c r="B213" s="10" t="s">
        <v>532</v>
      </c>
      <c r="C213" s="11">
        <v>1E-175</v>
      </c>
      <c r="D213" s="10" t="s">
        <v>533</v>
      </c>
      <c r="E213" s="12">
        <v>0.040831</v>
      </c>
      <c r="F213" s="13">
        <v>0.105484465</v>
      </c>
      <c r="G213" s="14"/>
      <c r="H213" s="12">
        <v>3.55798155948</v>
      </c>
      <c r="I213" s="12">
        <v>0.1547224</v>
      </c>
      <c r="J213" s="12">
        <v>0.0945721</v>
      </c>
      <c r="K213" s="15" t="str">
        <f t="shared" si="3"/>
        <v>Q</v>
      </c>
      <c r="L213" s="15" t="s">
        <v>18</v>
      </c>
      <c r="M213" s="15">
        <v>17</v>
      </c>
      <c r="N213" s="14">
        <v>49.61</v>
      </c>
    </row>
    <row r="214" spans="1:14" ht="12">
      <c r="A214" s="2" t="s">
        <v>534</v>
      </c>
      <c r="B214" s="10"/>
      <c r="C214" s="11"/>
      <c r="D214" s="10"/>
      <c r="E214" s="12">
        <v>0.4177759</v>
      </c>
      <c r="F214" s="13">
        <v>1.74E-13</v>
      </c>
      <c r="G214" s="14"/>
      <c r="H214" s="12">
        <v>3.61514863243</v>
      </c>
      <c r="I214" s="12">
        <v>0.1579644</v>
      </c>
      <c r="J214" s="12">
        <v>0.1358408</v>
      </c>
      <c r="K214" s="15" t="str">
        <f t="shared" si="3"/>
        <v>Q</v>
      </c>
      <c r="L214" s="15" t="s">
        <v>18</v>
      </c>
      <c r="M214" s="15">
        <v>17</v>
      </c>
      <c r="N214" s="14">
        <v>49.61</v>
      </c>
    </row>
    <row r="215" spans="1:14" ht="12">
      <c r="A215" s="2" t="s">
        <v>535</v>
      </c>
      <c r="B215" s="10" t="s">
        <v>536</v>
      </c>
      <c r="C215" s="11">
        <v>1E-125</v>
      </c>
      <c r="D215" s="10" t="s">
        <v>27</v>
      </c>
      <c r="E215" s="12">
        <v>0.3903794</v>
      </c>
      <c r="F215" s="13">
        <v>2.11E-10</v>
      </c>
      <c r="G215" s="14"/>
      <c r="H215" s="12">
        <v>7.82580713513</v>
      </c>
      <c r="I215" s="12">
        <v>0.2917338</v>
      </c>
      <c r="J215" s="12">
        <v>0.1552011</v>
      </c>
      <c r="K215" s="15" t="str">
        <f t="shared" si="3"/>
        <v>Q</v>
      </c>
      <c r="L215" s="15" t="s">
        <v>18</v>
      </c>
      <c r="M215" s="15">
        <v>17</v>
      </c>
      <c r="N215" s="14">
        <v>49.61</v>
      </c>
    </row>
    <row r="216" spans="1:14" ht="12">
      <c r="A216" s="2" t="s">
        <v>537</v>
      </c>
      <c r="B216" s="10" t="s">
        <v>538</v>
      </c>
      <c r="C216" s="11">
        <v>6E-55</v>
      </c>
      <c r="D216" s="10" t="s">
        <v>539</v>
      </c>
      <c r="E216" s="12">
        <v>0.3961561</v>
      </c>
      <c r="F216" s="13">
        <v>2.53E-09</v>
      </c>
      <c r="G216" s="14"/>
      <c r="H216" s="12">
        <v>3.27043216466</v>
      </c>
      <c r="I216" s="12">
        <v>0.1446138</v>
      </c>
      <c r="J216" s="12">
        <v>0.155787</v>
      </c>
      <c r="K216" s="15" t="str">
        <f t="shared" si="3"/>
        <v>Q</v>
      </c>
      <c r="L216" s="15" t="s">
        <v>18</v>
      </c>
      <c r="M216" s="15">
        <v>17</v>
      </c>
      <c r="N216" s="14">
        <v>49.61</v>
      </c>
    </row>
    <row r="217" spans="1:14" ht="12">
      <c r="A217" s="2" t="s">
        <v>540</v>
      </c>
      <c r="B217" s="10"/>
      <c r="C217" s="11"/>
      <c r="D217" s="10"/>
      <c r="E217" s="12">
        <v>0.0992702</v>
      </c>
      <c r="F217" s="13">
        <v>0.604181649</v>
      </c>
      <c r="G217" s="14"/>
      <c r="H217" s="12">
        <v>3.46346826628</v>
      </c>
      <c r="I217" s="12">
        <v>0.1451991</v>
      </c>
      <c r="J217" s="12">
        <v>0.4618175</v>
      </c>
      <c r="K217" s="15" t="str">
        <f t="shared" si="3"/>
        <v>Q</v>
      </c>
      <c r="L217" s="15" t="s">
        <v>18</v>
      </c>
      <c r="M217" s="15">
        <v>17</v>
      </c>
      <c r="N217" s="14">
        <v>49.61</v>
      </c>
    </row>
    <row r="218" spans="1:14" ht="12">
      <c r="A218" s="2" t="s">
        <v>541</v>
      </c>
      <c r="B218" s="10"/>
      <c r="C218" s="11"/>
      <c r="D218" s="10"/>
      <c r="E218" s="12">
        <v>0.243296</v>
      </c>
      <c r="F218" s="13">
        <v>1.78E-05</v>
      </c>
      <c r="G218" s="14"/>
      <c r="H218" s="12">
        <v>5.31980693668</v>
      </c>
      <c r="I218" s="12">
        <v>0.1284628</v>
      </c>
      <c r="J218" s="12">
        <v>0.1125482</v>
      </c>
      <c r="K218" s="15" t="str">
        <f t="shared" si="3"/>
        <v>Q</v>
      </c>
      <c r="L218" s="15" t="s">
        <v>18</v>
      </c>
      <c r="M218" s="15">
        <v>17</v>
      </c>
      <c r="N218" s="14">
        <v>49.61</v>
      </c>
    </row>
    <row r="219" spans="1:14" ht="12">
      <c r="A219" s="2" t="s">
        <v>542</v>
      </c>
      <c r="B219" s="10"/>
      <c r="C219" s="11"/>
      <c r="D219" s="10"/>
      <c r="E219" s="12">
        <v>-0.095503</v>
      </c>
      <c r="F219" s="13">
        <v>0.189489848</v>
      </c>
      <c r="G219" s="14"/>
      <c r="H219" s="12">
        <v>3.73083997032</v>
      </c>
      <c r="I219" s="12">
        <v>0.1633916</v>
      </c>
      <c r="J219" s="12">
        <v>-0.273744</v>
      </c>
      <c r="K219" s="15" t="str">
        <f t="shared" si="3"/>
        <v>SM</v>
      </c>
      <c r="L219" s="15" t="s">
        <v>18</v>
      </c>
      <c r="M219" s="15">
        <v>17</v>
      </c>
      <c r="N219" s="14">
        <v>49.61</v>
      </c>
    </row>
    <row r="220" spans="1:14" ht="12">
      <c r="A220" s="2" t="s">
        <v>543</v>
      </c>
      <c r="B220" s="10"/>
      <c r="C220" s="11"/>
      <c r="D220" s="10"/>
      <c r="E220" s="12">
        <v>0.1006584</v>
      </c>
      <c r="F220" s="13">
        <v>0.198674904</v>
      </c>
      <c r="G220" s="14"/>
      <c r="H220" s="12">
        <v>6.37641435909</v>
      </c>
      <c r="I220" s="12">
        <v>0.2271423</v>
      </c>
      <c r="J220" s="12">
        <v>0.255969</v>
      </c>
      <c r="K220" s="15" t="str">
        <f t="shared" si="3"/>
        <v>Q</v>
      </c>
      <c r="L220" s="15" t="s">
        <v>18</v>
      </c>
      <c r="M220" s="15">
        <v>17</v>
      </c>
      <c r="N220" s="14">
        <v>49.61</v>
      </c>
    </row>
    <row r="221" spans="1:14" ht="12">
      <c r="A221" s="2" t="s">
        <v>544</v>
      </c>
      <c r="B221" s="10"/>
      <c r="C221" s="11"/>
      <c r="D221" s="10"/>
      <c r="E221" s="12">
        <v>0.147393</v>
      </c>
      <c r="F221" s="13">
        <v>0.207148645</v>
      </c>
      <c r="G221" s="14"/>
      <c r="H221" s="12">
        <v>3.1500758526</v>
      </c>
      <c r="I221" s="12">
        <v>0.1397785</v>
      </c>
      <c r="J221" s="12">
        <v>-0.260005</v>
      </c>
      <c r="K221" s="15" t="str">
        <f t="shared" si="3"/>
        <v>SM</v>
      </c>
      <c r="L221" s="15" t="s">
        <v>18</v>
      </c>
      <c r="M221" s="15">
        <v>17</v>
      </c>
      <c r="N221" s="14">
        <v>49.61</v>
      </c>
    </row>
    <row r="222" spans="1:14" ht="12">
      <c r="A222" s="2" t="s">
        <v>545</v>
      </c>
      <c r="B222" s="10" t="s">
        <v>546</v>
      </c>
      <c r="C222" s="11">
        <v>0</v>
      </c>
      <c r="D222" s="10" t="s">
        <v>547</v>
      </c>
      <c r="E222" s="12">
        <v>0.6746977</v>
      </c>
      <c r="F222" s="13">
        <v>5.62E-25</v>
      </c>
      <c r="G222" s="14"/>
      <c r="H222" s="12">
        <v>3.31488261747</v>
      </c>
      <c r="I222" s="12">
        <v>0.1583115</v>
      </c>
      <c r="J222" s="12">
        <v>0.1690299</v>
      </c>
      <c r="K222" s="15" t="str">
        <f t="shared" si="3"/>
        <v>Q</v>
      </c>
      <c r="L222" s="15" t="s">
        <v>18</v>
      </c>
      <c r="M222" s="15">
        <v>17</v>
      </c>
      <c r="N222" s="14">
        <v>49.61</v>
      </c>
    </row>
    <row r="223" spans="1:14" ht="12">
      <c r="A223" s="2" t="s">
        <v>548</v>
      </c>
      <c r="B223" s="10"/>
      <c r="C223" s="11"/>
      <c r="D223" s="10"/>
      <c r="E223" s="12">
        <v>0.2316031</v>
      </c>
      <c r="F223" s="13">
        <v>0.006290799</v>
      </c>
      <c r="G223" s="14"/>
      <c r="H223" s="12">
        <v>5.82832777422</v>
      </c>
      <c r="I223" s="12">
        <v>0.2068338</v>
      </c>
      <c r="J223" s="12">
        <v>0.2235187</v>
      </c>
      <c r="K223" s="15" t="str">
        <f t="shared" si="3"/>
        <v>Q</v>
      </c>
      <c r="L223" s="15" t="s">
        <v>18</v>
      </c>
      <c r="M223" s="15">
        <v>17</v>
      </c>
      <c r="N223" s="14">
        <v>49.61</v>
      </c>
    </row>
    <row r="224" spans="1:14" ht="12">
      <c r="A224" s="2" t="s">
        <v>549</v>
      </c>
      <c r="B224" s="10" t="s">
        <v>550</v>
      </c>
      <c r="C224" s="11">
        <v>6E-36</v>
      </c>
      <c r="D224" s="10" t="s">
        <v>551</v>
      </c>
      <c r="E224" s="12">
        <v>0.8933659</v>
      </c>
      <c r="F224" s="13">
        <v>9.71E-39</v>
      </c>
      <c r="G224" s="14"/>
      <c r="H224" s="12">
        <v>3.68578265612</v>
      </c>
      <c r="I224" s="12">
        <v>0.1435274</v>
      </c>
      <c r="J224" s="12">
        <v>0.1047014</v>
      </c>
      <c r="K224" s="15" t="str">
        <f t="shared" si="3"/>
        <v>Q</v>
      </c>
      <c r="L224" s="15" t="s">
        <v>18</v>
      </c>
      <c r="M224" s="15">
        <v>17</v>
      </c>
      <c r="N224" s="14">
        <v>49.61</v>
      </c>
    </row>
    <row r="225" spans="1:14" ht="12">
      <c r="A225" s="2" t="s">
        <v>552</v>
      </c>
      <c r="B225" s="10" t="s">
        <v>553</v>
      </c>
      <c r="C225" s="11">
        <v>1E-75</v>
      </c>
      <c r="D225" s="10" t="s">
        <v>554</v>
      </c>
      <c r="E225" s="12">
        <v>-0.0090978</v>
      </c>
      <c r="F225" s="13">
        <v>0.690118116</v>
      </c>
      <c r="G225" s="14"/>
      <c r="H225" s="12">
        <v>3.31987491939</v>
      </c>
      <c r="I225" s="12">
        <v>0.1141212</v>
      </c>
      <c r="J225" s="12">
        <v>0.0554886</v>
      </c>
      <c r="K225" s="15" t="str">
        <f t="shared" si="3"/>
        <v>Q</v>
      </c>
      <c r="L225" s="15" t="s">
        <v>18</v>
      </c>
      <c r="M225" s="15">
        <v>17</v>
      </c>
      <c r="N225" s="14">
        <v>49.61</v>
      </c>
    </row>
    <row r="226" spans="1:14" ht="12">
      <c r="A226" s="2" t="s">
        <v>555</v>
      </c>
      <c r="B226" s="10" t="s">
        <v>556</v>
      </c>
      <c r="C226" s="11">
        <v>4E-80</v>
      </c>
      <c r="D226" s="10" t="s">
        <v>557</v>
      </c>
      <c r="E226" s="12">
        <v>0.3697883</v>
      </c>
      <c r="F226" s="13">
        <v>1.24E-10</v>
      </c>
      <c r="G226" s="14"/>
      <c r="H226" s="12">
        <v>3.17812669433</v>
      </c>
      <c r="I226" s="12">
        <v>0.1291063</v>
      </c>
      <c r="J226" s="12">
        <v>0.0894661</v>
      </c>
      <c r="K226" s="15" t="str">
        <f t="shared" si="3"/>
        <v>Q</v>
      </c>
      <c r="L226" s="15" t="s">
        <v>18</v>
      </c>
      <c r="M226" s="15">
        <v>17</v>
      </c>
      <c r="N226" s="14">
        <v>49.61</v>
      </c>
    </row>
    <row r="227" spans="1:14" ht="12">
      <c r="A227" s="2" t="s">
        <v>558</v>
      </c>
      <c r="B227" s="10" t="s">
        <v>559</v>
      </c>
      <c r="C227" s="11">
        <v>2E-19</v>
      </c>
      <c r="D227" s="10" t="s">
        <v>560</v>
      </c>
      <c r="E227" s="12">
        <v>-0.1240281</v>
      </c>
      <c r="F227" s="13">
        <v>0.081138639</v>
      </c>
      <c r="G227" s="14"/>
      <c r="H227" s="12">
        <v>4.07292789245</v>
      </c>
      <c r="I227" s="12">
        <v>0.1956861</v>
      </c>
      <c r="J227" s="12">
        <v>-0.2222457</v>
      </c>
      <c r="K227" s="15" t="str">
        <f t="shared" si="3"/>
        <v>SM</v>
      </c>
      <c r="L227" s="15" t="s">
        <v>18</v>
      </c>
      <c r="M227" s="15">
        <v>17</v>
      </c>
      <c r="N227" s="14">
        <v>49.61</v>
      </c>
    </row>
    <row r="228" spans="1:14" ht="12">
      <c r="A228" s="2" t="s">
        <v>561</v>
      </c>
      <c r="B228" s="10"/>
      <c r="C228" s="11"/>
      <c r="D228" s="10"/>
      <c r="E228" s="12">
        <v>0.2551004</v>
      </c>
      <c r="F228" s="13">
        <v>0.023395604</v>
      </c>
      <c r="G228" s="14"/>
      <c r="H228" s="12">
        <v>7.41369561192</v>
      </c>
      <c r="I228" s="12">
        <v>0.2796935</v>
      </c>
      <c r="J228" s="12">
        <v>0.2847562</v>
      </c>
      <c r="K228" s="15" t="str">
        <f t="shared" si="3"/>
        <v>Q</v>
      </c>
      <c r="L228" s="15" t="s">
        <v>18</v>
      </c>
      <c r="M228" s="15">
        <v>17</v>
      </c>
      <c r="N228" s="14">
        <v>49.61</v>
      </c>
    </row>
    <row r="229" spans="1:14" ht="12">
      <c r="A229" s="2" t="s">
        <v>562</v>
      </c>
      <c r="B229" s="10" t="s">
        <v>563</v>
      </c>
      <c r="C229" s="11">
        <v>6E-47</v>
      </c>
      <c r="D229" s="10" t="s">
        <v>564</v>
      </c>
      <c r="E229" s="12">
        <v>0.7366802</v>
      </c>
      <c r="F229" s="13">
        <v>4.09E-09</v>
      </c>
      <c r="G229" s="14"/>
      <c r="H229" s="12">
        <v>3.25425725755</v>
      </c>
      <c r="I229" s="12">
        <v>0.0987586</v>
      </c>
      <c r="J229" s="12">
        <v>0.2135761</v>
      </c>
      <c r="K229" s="15" t="str">
        <f t="shared" si="3"/>
        <v>Q</v>
      </c>
      <c r="L229" s="15" t="s">
        <v>18</v>
      </c>
      <c r="M229" s="15">
        <v>17</v>
      </c>
      <c r="N229" s="14">
        <v>49.61</v>
      </c>
    </row>
    <row r="230" spans="1:14" ht="12">
      <c r="A230" s="2" t="s">
        <v>565</v>
      </c>
      <c r="B230" s="10"/>
      <c r="C230" s="11"/>
      <c r="D230" s="10"/>
      <c r="E230" s="12">
        <v>0.6519147</v>
      </c>
      <c r="F230" s="13">
        <v>1.08E-05</v>
      </c>
      <c r="G230" s="14"/>
      <c r="H230" s="12">
        <v>3.48413440807</v>
      </c>
      <c r="I230" s="12">
        <v>0.104377</v>
      </c>
      <c r="J230" s="12">
        <v>-0.3117302</v>
      </c>
      <c r="K230" s="15" t="str">
        <f t="shared" si="3"/>
        <v>SM</v>
      </c>
      <c r="L230" s="15" t="s">
        <v>18</v>
      </c>
      <c r="M230" s="15">
        <v>17</v>
      </c>
      <c r="N230" s="14">
        <v>49.61</v>
      </c>
    </row>
    <row r="231" spans="1:14" ht="12">
      <c r="A231" s="2" t="s">
        <v>566</v>
      </c>
      <c r="B231" s="10" t="s">
        <v>567</v>
      </c>
      <c r="C231" s="11">
        <v>0</v>
      </c>
      <c r="D231" s="10" t="s">
        <v>568</v>
      </c>
      <c r="E231" s="12">
        <v>0.0343282</v>
      </c>
      <c r="F231" s="13">
        <v>0.1047124</v>
      </c>
      <c r="G231" s="14"/>
      <c r="H231" s="12">
        <v>5.55394032512</v>
      </c>
      <c r="I231" s="12">
        <v>0.1770928</v>
      </c>
      <c r="J231" s="12">
        <v>0.0579095</v>
      </c>
      <c r="K231" s="15" t="str">
        <f t="shared" si="3"/>
        <v>Q</v>
      </c>
      <c r="L231" s="15" t="s">
        <v>18</v>
      </c>
      <c r="M231" s="15">
        <v>17</v>
      </c>
      <c r="N231" s="14">
        <v>49.61</v>
      </c>
    </row>
    <row r="232" spans="1:14" ht="12">
      <c r="A232" s="2" t="s">
        <v>569</v>
      </c>
      <c r="B232" s="10" t="s">
        <v>570</v>
      </c>
      <c r="C232" s="11">
        <v>2E-61</v>
      </c>
      <c r="D232" s="10" t="s">
        <v>27</v>
      </c>
      <c r="E232" s="12">
        <v>0.3603955</v>
      </c>
      <c r="F232" s="13">
        <v>4.55E-06</v>
      </c>
      <c r="G232" s="14"/>
      <c r="H232" s="12">
        <v>3.40534066422</v>
      </c>
      <c r="I232" s="12">
        <v>0.119715</v>
      </c>
      <c r="J232" s="12">
        <v>0.1350543</v>
      </c>
      <c r="K232" s="15" t="str">
        <f t="shared" si="3"/>
        <v>Q</v>
      </c>
      <c r="L232" s="15" t="s">
        <v>18</v>
      </c>
      <c r="M232" s="15">
        <v>17</v>
      </c>
      <c r="N232" s="14">
        <v>49.61</v>
      </c>
    </row>
    <row r="233" spans="1:14" ht="12">
      <c r="A233" s="2" t="s">
        <v>571</v>
      </c>
      <c r="B233" s="10" t="s">
        <v>572</v>
      </c>
      <c r="C233" s="11">
        <v>3E-75</v>
      </c>
      <c r="D233" s="10" t="s">
        <v>573</v>
      </c>
      <c r="E233" s="12">
        <v>-0.2235405</v>
      </c>
      <c r="F233" s="13">
        <v>2.34E-06</v>
      </c>
      <c r="G233" s="14"/>
      <c r="H233" s="12">
        <v>6.1503023463</v>
      </c>
      <c r="I233" s="12">
        <v>0.2174295</v>
      </c>
      <c r="J233" s="12">
        <v>-0.1259268</v>
      </c>
      <c r="K233" s="15" t="str">
        <f t="shared" si="3"/>
        <v>SM</v>
      </c>
      <c r="L233" s="15" t="s">
        <v>18</v>
      </c>
      <c r="M233" s="15">
        <v>17</v>
      </c>
      <c r="N233" s="14">
        <v>49.61</v>
      </c>
    </row>
    <row r="234" spans="1:14" ht="12">
      <c r="A234" s="2" t="s">
        <v>574</v>
      </c>
      <c r="B234" s="10" t="s">
        <v>575</v>
      </c>
      <c r="C234" s="11">
        <v>2E-21</v>
      </c>
      <c r="D234" s="10" t="s">
        <v>576</v>
      </c>
      <c r="E234" s="12">
        <v>0.1563605</v>
      </c>
      <c r="F234" s="13">
        <v>0.024046791</v>
      </c>
      <c r="G234" s="14"/>
      <c r="H234" s="12">
        <v>4.25309910578</v>
      </c>
      <c r="I234" s="12">
        <v>0.1589977</v>
      </c>
      <c r="J234" s="12">
        <v>-0.1900473</v>
      </c>
      <c r="K234" s="15" t="str">
        <f t="shared" si="3"/>
        <v>SM</v>
      </c>
      <c r="L234" s="15" t="s">
        <v>18</v>
      </c>
      <c r="M234" s="15">
        <v>17</v>
      </c>
      <c r="N234" s="14">
        <v>49.61</v>
      </c>
    </row>
    <row r="235" spans="1:14" ht="12">
      <c r="A235" s="2" t="s">
        <v>577</v>
      </c>
      <c r="B235" s="10"/>
      <c r="C235" s="11"/>
      <c r="D235" s="10"/>
      <c r="E235" s="12">
        <v>0.183163</v>
      </c>
      <c r="F235" s="13">
        <v>0.024476253</v>
      </c>
      <c r="G235" s="14"/>
      <c r="H235" s="12">
        <v>3.16282654316</v>
      </c>
      <c r="I235" s="12">
        <v>0.1363976</v>
      </c>
      <c r="J235" s="12">
        <v>0.1369074</v>
      </c>
      <c r="K235" s="15" t="str">
        <f t="shared" si="3"/>
        <v>Q</v>
      </c>
      <c r="L235" s="15" t="s">
        <v>18</v>
      </c>
      <c r="M235" s="15">
        <v>17</v>
      </c>
      <c r="N235" s="14">
        <v>49.61</v>
      </c>
    </row>
    <row r="236" spans="1:14" ht="12">
      <c r="A236" s="2" t="s">
        <v>578</v>
      </c>
      <c r="B236" s="10" t="s">
        <v>95</v>
      </c>
      <c r="C236" s="11">
        <v>1E-106</v>
      </c>
      <c r="D236" s="10" t="s">
        <v>96</v>
      </c>
      <c r="E236" s="12">
        <v>0.4578644</v>
      </c>
      <c r="F236" s="13">
        <v>7.89E-07</v>
      </c>
      <c r="G236" s="14"/>
      <c r="H236" s="12">
        <v>4.04456390269</v>
      </c>
      <c r="I236" s="12">
        <v>0.1597721</v>
      </c>
      <c r="J236" s="12">
        <v>0.2376681</v>
      </c>
      <c r="K236" s="15" t="str">
        <f t="shared" si="3"/>
        <v>Q</v>
      </c>
      <c r="L236" s="15" t="s">
        <v>18</v>
      </c>
      <c r="M236" s="15">
        <v>17</v>
      </c>
      <c r="N236" s="14">
        <v>49.61</v>
      </c>
    </row>
    <row r="237" spans="1:14" ht="12">
      <c r="A237" s="2" t="s">
        <v>579</v>
      </c>
      <c r="B237" s="10"/>
      <c r="C237" s="11"/>
      <c r="D237" s="10"/>
      <c r="E237" s="12">
        <v>-0.0883948</v>
      </c>
      <c r="F237" s="13">
        <v>0.549267989</v>
      </c>
      <c r="G237" s="14"/>
      <c r="H237" s="12">
        <v>4.55249399116</v>
      </c>
      <c r="I237" s="12">
        <v>0.1787735</v>
      </c>
      <c r="J237" s="12">
        <v>-0.4012412</v>
      </c>
      <c r="K237" s="15" t="str">
        <f t="shared" si="3"/>
        <v>SM</v>
      </c>
      <c r="L237" s="15" t="s">
        <v>18</v>
      </c>
      <c r="M237" s="15">
        <v>17</v>
      </c>
      <c r="N237" s="14">
        <v>49.61</v>
      </c>
    </row>
    <row r="238" spans="1:14" ht="12">
      <c r="A238" s="2" t="s">
        <v>580</v>
      </c>
      <c r="B238" s="10" t="s">
        <v>581</v>
      </c>
      <c r="C238" s="11">
        <v>1E-162</v>
      </c>
      <c r="D238" s="10" t="s">
        <v>27</v>
      </c>
      <c r="E238" s="12">
        <v>-0.1129925</v>
      </c>
      <c r="F238" s="13">
        <v>0.002942574</v>
      </c>
      <c r="G238" s="14"/>
      <c r="H238" s="12">
        <v>4.25510491656</v>
      </c>
      <c r="I238" s="12">
        <v>0.1853954</v>
      </c>
      <c r="J238" s="12">
        <v>-0.1116041</v>
      </c>
      <c r="K238" s="15" t="str">
        <f t="shared" si="3"/>
        <v>SM</v>
      </c>
      <c r="L238" s="15" t="s">
        <v>18</v>
      </c>
      <c r="M238" s="15">
        <v>17</v>
      </c>
      <c r="N238" s="14">
        <v>49.61</v>
      </c>
    </row>
    <row r="239" spans="1:14" ht="12">
      <c r="A239" s="2" t="s">
        <v>582</v>
      </c>
      <c r="B239" s="10" t="s">
        <v>583</v>
      </c>
      <c r="C239" s="11">
        <v>0</v>
      </c>
      <c r="D239" s="10" t="s">
        <v>584</v>
      </c>
      <c r="E239" s="12">
        <v>0.2414024</v>
      </c>
      <c r="F239" s="13">
        <v>5.44E-12</v>
      </c>
      <c r="G239" s="14"/>
      <c r="H239" s="12">
        <v>6.33629536402</v>
      </c>
      <c r="I239" s="12">
        <v>0.2173022</v>
      </c>
      <c r="J239" s="12">
        <v>-0.0908889</v>
      </c>
      <c r="K239" s="15" t="str">
        <f t="shared" si="3"/>
        <v>SM</v>
      </c>
      <c r="L239" s="15" t="s">
        <v>18</v>
      </c>
      <c r="M239" s="15">
        <v>17</v>
      </c>
      <c r="N239" s="14">
        <v>49.61</v>
      </c>
    </row>
    <row r="240" spans="1:14" ht="12">
      <c r="A240" s="2" t="s">
        <v>585</v>
      </c>
      <c r="B240" s="10" t="s">
        <v>586</v>
      </c>
      <c r="C240" s="11">
        <v>0.0001</v>
      </c>
      <c r="D240" s="10" t="s">
        <v>587</v>
      </c>
      <c r="E240" s="12">
        <v>0.0459371</v>
      </c>
      <c r="F240" s="13">
        <v>0.276151903</v>
      </c>
      <c r="G240" s="14"/>
      <c r="H240" s="12">
        <v>5.98350596984</v>
      </c>
      <c r="I240" s="12">
        <v>0.2265739</v>
      </c>
      <c r="J240" s="12">
        <v>0.1322276</v>
      </c>
      <c r="K240" s="15" t="str">
        <f t="shared" si="3"/>
        <v>Q</v>
      </c>
      <c r="L240" s="15" t="s">
        <v>18</v>
      </c>
      <c r="M240" s="15">
        <v>17</v>
      </c>
      <c r="N240" s="14">
        <v>49.61</v>
      </c>
    </row>
    <row r="241" spans="1:14" ht="12">
      <c r="A241" s="2" t="s">
        <v>588</v>
      </c>
      <c r="B241" s="10" t="s">
        <v>589</v>
      </c>
      <c r="C241" s="11">
        <v>1E-147</v>
      </c>
      <c r="D241" s="10" t="s">
        <v>590</v>
      </c>
      <c r="E241" s="12">
        <v>0.047979</v>
      </c>
      <c r="F241" s="13">
        <v>0.110253921</v>
      </c>
      <c r="G241" s="14"/>
      <c r="H241" s="12">
        <v>6.78063166808</v>
      </c>
      <c r="I241" s="12">
        <v>0.2945288</v>
      </c>
      <c r="J241" s="12">
        <v>0.149617</v>
      </c>
      <c r="K241" s="15" t="str">
        <f t="shared" si="3"/>
        <v>Q</v>
      </c>
      <c r="L241" s="15" t="s">
        <v>18</v>
      </c>
      <c r="M241" s="15">
        <v>17</v>
      </c>
      <c r="N241" s="14">
        <v>49.61</v>
      </c>
    </row>
    <row r="242" spans="1:14" ht="12">
      <c r="A242" s="2" t="s">
        <v>591</v>
      </c>
      <c r="B242" s="10" t="s">
        <v>592</v>
      </c>
      <c r="C242" s="11">
        <v>3E-10</v>
      </c>
      <c r="D242" s="10" t="s">
        <v>593</v>
      </c>
      <c r="E242" s="12">
        <v>-0.1336598</v>
      </c>
      <c r="F242" s="13">
        <v>0.234968873</v>
      </c>
      <c r="G242" s="14"/>
      <c r="H242" s="12">
        <v>3.43254778034</v>
      </c>
      <c r="I242" s="12">
        <v>0.1580307</v>
      </c>
      <c r="J242" s="12">
        <v>0.2964895</v>
      </c>
      <c r="K242" s="15" t="str">
        <f t="shared" si="3"/>
        <v>Q</v>
      </c>
      <c r="L242" s="15" t="s">
        <v>18</v>
      </c>
      <c r="M242" s="15">
        <v>17</v>
      </c>
      <c r="N242" s="14">
        <v>49.61</v>
      </c>
    </row>
    <row r="243" spans="1:14" ht="12">
      <c r="A243" s="2" t="s">
        <v>594</v>
      </c>
      <c r="B243" s="10" t="s">
        <v>595</v>
      </c>
      <c r="C243" s="11">
        <v>1E-166</v>
      </c>
      <c r="D243" s="10" t="s">
        <v>596</v>
      </c>
      <c r="E243" s="12">
        <v>-0.2887945</v>
      </c>
      <c r="F243" s="13">
        <v>7.97E-19</v>
      </c>
      <c r="G243" s="14"/>
      <c r="H243" s="12">
        <v>5.15110561433</v>
      </c>
      <c r="I243" s="12">
        <v>0.2397158</v>
      </c>
      <c r="J243" s="12">
        <v>0.0958587</v>
      </c>
      <c r="K243" s="15" t="str">
        <f t="shared" si="3"/>
        <v>Q</v>
      </c>
      <c r="L243" s="15" t="s">
        <v>18</v>
      </c>
      <c r="M243" s="15">
        <v>17</v>
      </c>
      <c r="N243" s="14">
        <v>51.61</v>
      </c>
    </row>
    <row r="244" spans="1:14" ht="12">
      <c r="A244" s="2" t="s">
        <v>597</v>
      </c>
      <c r="B244" s="10" t="s">
        <v>598</v>
      </c>
      <c r="C244" s="11">
        <v>0</v>
      </c>
      <c r="D244" s="10" t="s">
        <v>599</v>
      </c>
      <c r="E244" s="12">
        <v>0.051365</v>
      </c>
      <c r="F244" s="13">
        <v>0.040451772</v>
      </c>
      <c r="G244" s="14"/>
      <c r="H244" s="12">
        <v>3.30968938919</v>
      </c>
      <c r="I244" s="12">
        <v>0.1143326</v>
      </c>
      <c r="J244" s="12">
        <v>0.0465028</v>
      </c>
      <c r="K244" s="15" t="str">
        <f t="shared" si="3"/>
        <v>Q</v>
      </c>
      <c r="L244" s="15" t="s">
        <v>18</v>
      </c>
      <c r="M244" s="15">
        <v>17</v>
      </c>
      <c r="N244" s="14">
        <v>51.61</v>
      </c>
    </row>
    <row r="245" spans="1:14" ht="12">
      <c r="A245" s="2" t="s">
        <v>600</v>
      </c>
      <c r="B245" s="10"/>
      <c r="C245" s="11"/>
      <c r="D245" s="10"/>
      <c r="E245" s="12">
        <v>0.0896022</v>
      </c>
      <c r="F245" s="13">
        <v>0.003891284</v>
      </c>
      <c r="G245" s="14"/>
      <c r="H245" s="12">
        <v>5.54158471225</v>
      </c>
      <c r="I245" s="12">
        <v>0.2298176</v>
      </c>
      <c r="J245" s="12">
        <v>0.0897865</v>
      </c>
      <c r="K245" s="15" t="str">
        <f t="shared" si="3"/>
        <v>Q</v>
      </c>
      <c r="L245" s="15" t="s">
        <v>18</v>
      </c>
      <c r="M245" s="15">
        <v>17</v>
      </c>
      <c r="N245" s="14">
        <v>51.61</v>
      </c>
    </row>
    <row r="246" spans="1:14" ht="12">
      <c r="A246" s="2" t="s">
        <v>601</v>
      </c>
      <c r="B246" s="10"/>
      <c r="C246" s="11"/>
      <c r="D246" s="10"/>
      <c r="E246" s="12">
        <v>0.187066</v>
      </c>
      <c r="F246" s="13">
        <v>0.038121157</v>
      </c>
      <c r="G246" s="14"/>
      <c r="H246" s="12">
        <v>3.45787201273</v>
      </c>
      <c r="I246" s="12">
        <v>0.1005969</v>
      </c>
      <c r="J246" s="12">
        <v>-0.1818031</v>
      </c>
      <c r="K246" s="15" t="str">
        <f t="shared" si="3"/>
        <v>SM</v>
      </c>
      <c r="L246" s="15" t="s">
        <v>18</v>
      </c>
      <c r="M246" s="15">
        <v>17</v>
      </c>
      <c r="N246" s="14">
        <v>51.61</v>
      </c>
    </row>
    <row r="247" spans="1:14" ht="12">
      <c r="A247" s="2" t="s">
        <v>602</v>
      </c>
      <c r="B247" s="10"/>
      <c r="C247" s="11"/>
      <c r="D247" s="10"/>
      <c r="E247" s="12">
        <v>-0.0632425</v>
      </c>
      <c r="F247" s="13">
        <v>0.082149413</v>
      </c>
      <c r="G247" s="14"/>
      <c r="H247" s="12">
        <v>3.88885856043</v>
      </c>
      <c r="I247" s="12">
        <v>0.1595082</v>
      </c>
      <c r="J247" s="12">
        <v>0.0835076</v>
      </c>
      <c r="K247" s="15" t="str">
        <f t="shared" si="3"/>
        <v>Q</v>
      </c>
      <c r="L247" s="15" t="s">
        <v>18</v>
      </c>
      <c r="M247" s="15">
        <v>17</v>
      </c>
      <c r="N247" s="14">
        <v>51.61</v>
      </c>
    </row>
    <row r="248" spans="1:14" ht="12">
      <c r="A248" s="2" t="s">
        <v>603</v>
      </c>
      <c r="B248" s="10" t="s">
        <v>604</v>
      </c>
      <c r="C248" s="11">
        <v>3E-24</v>
      </c>
      <c r="D248" s="10" t="s">
        <v>605</v>
      </c>
      <c r="E248" s="12">
        <v>-0.3084361</v>
      </c>
      <c r="F248" s="13">
        <v>1.14E-06</v>
      </c>
      <c r="G248" s="14"/>
      <c r="H248" s="12">
        <v>5.61806635914</v>
      </c>
      <c r="I248" s="12">
        <v>0.2438697</v>
      </c>
      <c r="J248" s="12">
        <v>0.2159415</v>
      </c>
      <c r="K248" s="15" t="str">
        <f t="shared" si="3"/>
        <v>Q</v>
      </c>
      <c r="L248" s="15" t="s">
        <v>18</v>
      </c>
      <c r="M248" s="15">
        <v>17</v>
      </c>
      <c r="N248" s="14">
        <v>51.61</v>
      </c>
    </row>
    <row r="249" spans="1:14" ht="12">
      <c r="A249" s="2" t="s">
        <v>606</v>
      </c>
      <c r="B249" s="10" t="s">
        <v>607</v>
      </c>
      <c r="C249" s="11">
        <v>0</v>
      </c>
      <c r="D249" s="10" t="s">
        <v>27</v>
      </c>
      <c r="E249" s="12">
        <v>0.1685634</v>
      </c>
      <c r="F249" s="13">
        <v>0.000148772</v>
      </c>
      <c r="G249" s="14"/>
      <c r="H249" s="12">
        <v>5.26514702405</v>
      </c>
      <c r="I249" s="12">
        <v>0.1268485</v>
      </c>
      <c r="J249" s="12">
        <v>0.0961368</v>
      </c>
      <c r="K249" s="15" t="str">
        <f t="shared" si="3"/>
        <v>Q</v>
      </c>
      <c r="L249" s="15" t="s">
        <v>18</v>
      </c>
      <c r="M249" s="15">
        <v>17</v>
      </c>
      <c r="N249" s="14">
        <v>51.61</v>
      </c>
    </row>
    <row r="250" spans="1:14" ht="12">
      <c r="A250" s="2" t="s">
        <v>608</v>
      </c>
      <c r="B250" s="10" t="s">
        <v>609</v>
      </c>
      <c r="C250" s="11">
        <v>3E-27</v>
      </c>
      <c r="D250" s="10" t="s">
        <v>27</v>
      </c>
      <c r="E250" s="12">
        <v>0.3834967</v>
      </c>
      <c r="F250" s="13">
        <v>2.26E-14</v>
      </c>
      <c r="G250" s="14"/>
      <c r="H250" s="12">
        <v>4.49232099238</v>
      </c>
      <c r="I250" s="12">
        <v>0.2309475</v>
      </c>
      <c r="J250" s="12">
        <v>0.1951277</v>
      </c>
      <c r="K250" s="15" t="str">
        <f t="shared" si="3"/>
        <v>Q</v>
      </c>
      <c r="L250" s="15" t="s">
        <v>18</v>
      </c>
      <c r="M250" s="15">
        <v>17</v>
      </c>
      <c r="N250" s="14">
        <v>51.61</v>
      </c>
    </row>
    <row r="251" spans="1:14" ht="12">
      <c r="A251" s="2" t="s">
        <v>610</v>
      </c>
      <c r="B251" s="10"/>
      <c r="C251" s="11"/>
      <c r="D251" s="10"/>
      <c r="E251" s="12">
        <v>0.7597227</v>
      </c>
      <c r="F251" s="13">
        <v>3.96E-19</v>
      </c>
      <c r="G251" s="14"/>
      <c r="H251" s="12">
        <v>4.43177317574</v>
      </c>
      <c r="I251" s="12">
        <v>0.1274516</v>
      </c>
      <c r="J251" s="12">
        <v>0.1579969</v>
      </c>
      <c r="K251" s="15" t="str">
        <f t="shared" si="3"/>
        <v>Q</v>
      </c>
      <c r="L251" s="15" t="s">
        <v>18</v>
      </c>
      <c r="M251" s="15">
        <v>17</v>
      </c>
      <c r="N251" s="14">
        <v>51.61</v>
      </c>
    </row>
    <row r="252" spans="1:14" ht="12">
      <c r="A252" s="2" t="s">
        <v>611</v>
      </c>
      <c r="B252" s="10"/>
      <c r="C252" s="11"/>
      <c r="D252" s="10"/>
      <c r="E252" s="12">
        <v>0.8091981</v>
      </c>
      <c r="F252" s="13">
        <v>1.82E-39</v>
      </c>
      <c r="G252" s="14"/>
      <c r="H252" s="12">
        <v>3.84511018808</v>
      </c>
      <c r="I252" s="12">
        <v>0.1784171</v>
      </c>
      <c r="J252" s="12">
        <v>0.1198654</v>
      </c>
      <c r="K252" s="15" t="str">
        <f t="shared" si="3"/>
        <v>Q</v>
      </c>
      <c r="L252" s="15" t="s">
        <v>18</v>
      </c>
      <c r="M252" s="15">
        <v>17</v>
      </c>
      <c r="N252" s="14">
        <v>51.61</v>
      </c>
    </row>
    <row r="253" spans="1:14" ht="12">
      <c r="A253" s="2" t="s">
        <v>612</v>
      </c>
      <c r="B253" s="10" t="s">
        <v>613</v>
      </c>
      <c r="C253" s="11">
        <v>8E-73</v>
      </c>
      <c r="D253" s="10" t="s">
        <v>614</v>
      </c>
      <c r="E253" s="12">
        <v>0.0297021</v>
      </c>
      <c r="F253" s="13">
        <v>0.825270488</v>
      </c>
      <c r="G253" s="14"/>
      <c r="H253" s="12">
        <v>4.33870627861</v>
      </c>
      <c r="I253" s="12">
        <v>0.2251168</v>
      </c>
      <c r="J253" s="12">
        <v>-0.4228609</v>
      </c>
      <c r="K253" s="15" t="str">
        <f t="shared" si="3"/>
        <v>SM</v>
      </c>
      <c r="L253" s="15" t="s">
        <v>18</v>
      </c>
      <c r="M253" s="15">
        <v>17</v>
      </c>
      <c r="N253" s="14">
        <v>51.61</v>
      </c>
    </row>
    <row r="254" spans="1:14" ht="12">
      <c r="A254" s="2" t="s">
        <v>615</v>
      </c>
      <c r="B254" s="10" t="s">
        <v>616</v>
      </c>
      <c r="C254" s="11">
        <v>0</v>
      </c>
      <c r="D254" s="10" t="s">
        <v>27</v>
      </c>
      <c r="E254" s="12">
        <v>-0.3429404</v>
      </c>
      <c r="F254" s="13">
        <v>2.52E-24</v>
      </c>
      <c r="G254" s="14"/>
      <c r="H254" s="12">
        <v>5.84682261731</v>
      </c>
      <c r="I254" s="12">
        <v>0.2392666</v>
      </c>
      <c r="J254" s="12">
        <v>0.0849355</v>
      </c>
      <c r="K254" s="15" t="str">
        <f t="shared" si="3"/>
        <v>Q</v>
      </c>
      <c r="L254" s="15" t="s">
        <v>18</v>
      </c>
      <c r="M254" s="15">
        <v>17</v>
      </c>
      <c r="N254" s="14">
        <v>51.61</v>
      </c>
    </row>
    <row r="255" spans="1:14" ht="12">
      <c r="A255" s="2" t="s">
        <v>617</v>
      </c>
      <c r="B255" s="10" t="s">
        <v>618</v>
      </c>
      <c r="C255" s="11">
        <v>1E-68</v>
      </c>
      <c r="D255" s="10" t="s">
        <v>619</v>
      </c>
      <c r="E255" s="12">
        <v>0.2830441</v>
      </c>
      <c r="F255" s="13">
        <v>1.71E-23</v>
      </c>
      <c r="G255" s="14"/>
      <c r="H255" s="12">
        <v>6.5446355906</v>
      </c>
      <c r="I255" s="12">
        <v>0.3014531</v>
      </c>
      <c r="J255" s="12">
        <v>0.101248</v>
      </c>
      <c r="K255" s="15" t="str">
        <f t="shared" si="3"/>
        <v>Q</v>
      </c>
      <c r="L255" s="15" t="s">
        <v>18</v>
      </c>
      <c r="M255" s="15">
        <v>17</v>
      </c>
      <c r="N255" s="14">
        <v>51.61</v>
      </c>
    </row>
    <row r="256" spans="1:14" ht="12">
      <c r="A256" s="2" t="s">
        <v>620</v>
      </c>
      <c r="B256" s="10" t="s">
        <v>621</v>
      </c>
      <c r="C256" s="11">
        <v>0</v>
      </c>
      <c r="D256" s="10" t="s">
        <v>622</v>
      </c>
      <c r="E256" s="12">
        <v>-0.2058033</v>
      </c>
      <c r="F256" s="13">
        <v>3.43E-11</v>
      </c>
      <c r="G256" s="14"/>
      <c r="H256" s="12">
        <v>3.41605868288</v>
      </c>
      <c r="I256" s="12">
        <v>0.1591797</v>
      </c>
      <c r="J256" s="12">
        <v>-0.1023431</v>
      </c>
      <c r="K256" s="15" t="str">
        <f t="shared" si="3"/>
        <v>SM</v>
      </c>
      <c r="L256" s="15" t="s">
        <v>18</v>
      </c>
      <c r="M256" s="15">
        <v>17</v>
      </c>
      <c r="N256" s="14">
        <v>51.61</v>
      </c>
    </row>
    <row r="257" spans="1:14" ht="12">
      <c r="A257" s="2" t="s">
        <v>623</v>
      </c>
      <c r="B257" s="10" t="s">
        <v>624</v>
      </c>
      <c r="C257" s="11">
        <v>1E-162</v>
      </c>
      <c r="D257" s="10" t="s">
        <v>625</v>
      </c>
      <c r="E257" s="12">
        <v>0.6345631</v>
      </c>
      <c r="F257" s="13">
        <v>1.56E-22</v>
      </c>
      <c r="G257" s="14"/>
      <c r="H257" s="12">
        <v>5.23416037334</v>
      </c>
      <c r="I257" s="12">
        <v>0.2120109</v>
      </c>
      <c r="J257" s="12">
        <v>0.1435168</v>
      </c>
      <c r="K257" s="15" t="str">
        <f t="shared" si="3"/>
        <v>Q</v>
      </c>
      <c r="L257" s="15" t="s">
        <v>18</v>
      </c>
      <c r="M257" s="15">
        <v>17</v>
      </c>
      <c r="N257" s="14">
        <v>51.61</v>
      </c>
    </row>
    <row r="258" spans="1:14" ht="12">
      <c r="A258" s="2" t="s">
        <v>626</v>
      </c>
      <c r="B258" s="10" t="s">
        <v>627</v>
      </c>
      <c r="C258" s="11">
        <v>1E-172</v>
      </c>
      <c r="D258" s="10" t="s">
        <v>628</v>
      </c>
      <c r="E258" s="12">
        <v>0.2743391</v>
      </c>
      <c r="F258" s="13">
        <v>2.35E-11</v>
      </c>
      <c r="G258" s="14"/>
      <c r="H258" s="12">
        <v>6.97276024623</v>
      </c>
      <c r="I258" s="12">
        <v>0.3247937</v>
      </c>
      <c r="J258" s="12">
        <v>0.1667527</v>
      </c>
      <c r="K258" s="15" t="str">
        <f t="shared" si="3"/>
        <v>Q</v>
      </c>
      <c r="L258" s="15" t="s">
        <v>18</v>
      </c>
      <c r="M258" s="15">
        <v>17</v>
      </c>
      <c r="N258" s="14">
        <v>51.61</v>
      </c>
    </row>
    <row r="259" spans="1:14" ht="12">
      <c r="A259" s="2" t="s">
        <v>629</v>
      </c>
      <c r="B259" s="10" t="s">
        <v>630</v>
      </c>
      <c r="C259" s="11">
        <v>9E-14</v>
      </c>
      <c r="D259" s="10" t="s">
        <v>631</v>
      </c>
      <c r="E259" s="12">
        <v>0.0233031</v>
      </c>
      <c r="F259" s="13">
        <v>0.489647325</v>
      </c>
      <c r="G259" s="14"/>
      <c r="H259" s="12">
        <v>3.60009327135</v>
      </c>
      <c r="I259" s="12">
        <v>0.1248948</v>
      </c>
      <c r="J259" s="12">
        <v>0.0750526</v>
      </c>
      <c r="K259" s="15" t="str">
        <f t="shared" si="3"/>
        <v>Q</v>
      </c>
      <c r="L259" s="15" t="s">
        <v>18</v>
      </c>
      <c r="M259" s="15">
        <v>17</v>
      </c>
      <c r="N259" s="14">
        <v>51.61</v>
      </c>
    </row>
    <row r="260" spans="1:14" ht="12">
      <c r="A260" s="2" t="s">
        <v>632</v>
      </c>
      <c r="B260" s="10" t="s">
        <v>633</v>
      </c>
      <c r="C260" s="11">
        <v>1E-80</v>
      </c>
      <c r="D260" s="10" t="s">
        <v>27</v>
      </c>
      <c r="E260" s="12">
        <v>-0.1257729</v>
      </c>
      <c r="F260" s="13">
        <v>5.16E-07</v>
      </c>
      <c r="G260" s="14"/>
      <c r="H260" s="12">
        <v>4.45907062512</v>
      </c>
      <c r="I260" s="12">
        <v>0.1823075</v>
      </c>
      <c r="J260" s="12">
        <v>-0.1063898</v>
      </c>
      <c r="K260" s="15" t="str">
        <f aca="true" t="shared" si="4" ref="K260:K323">IF(J260&lt;0,"SM","Q")</f>
        <v>SM</v>
      </c>
      <c r="L260" s="15" t="s">
        <v>18</v>
      </c>
      <c r="M260" s="15">
        <v>17</v>
      </c>
      <c r="N260" s="14">
        <v>51.61</v>
      </c>
    </row>
    <row r="261" spans="1:14" ht="12">
      <c r="A261" s="2" t="s">
        <v>634</v>
      </c>
      <c r="B261" s="10"/>
      <c r="C261" s="11"/>
      <c r="D261" s="10"/>
      <c r="E261" s="12">
        <v>-0.0522059</v>
      </c>
      <c r="F261" s="13">
        <v>0.219795714</v>
      </c>
      <c r="G261" s="14"/>
      <c r="H261" s="12">
        <v>4.66082477588</v>
      </c>
      <c r="I261" s="12">
        <v>0.1777751</v>
      </c>
      <c r="J261" s="12">
        <v>0.1173072</v>
      </c>
      <c r="K261" s="15" t="str">
        <f t="shared" si="4"/>
        <v>Q</v>
      </c>
      <c r="L261" s="15" t="s">
        <v>18</v>
      </c>
      <c r="M261" s="15">
        <v>17</v>
      </c>
      <c r="N261" s="14">
        <v>51.61</v>
      </c>
    </row>
    <row r="262" spans="1:14" ht="12">
      <c r="A262" s="2" t="s">
        <v>635</v>
      </c>
      <c r="B262" s="10" t="s">
        <v>636</v>
      </c>
      <c r="C262" s="11">
        <v>1E-76</v>
      </c>
      <c r="D262" s="10" t="s">
        <v>27</v>
      </c>
      <c r="E262" s="12">
        <v>-0.4352389</v>
      </c>
      <c r="F262" s="13">
        <v>2.12E-08</v>
      </c>
      <c r="G262" s="14"/>
      <c r="H262" s="12">
        <v>4.04746659672</v>
      </c>
      <c r="I262" s="12">
        <v>0.1607142</v>
      </c>
      <c r="J262" s="12">
        <v>-0.1904501</v>
      </c>
      <c r="K262" s="15" t="str">
        <f t="shared" si="4"/>
        <v>SM</v>
      </c>
      <c r="L262" s="15" t="s">
        <v>18</v>
      </c>
      <c r="M262" s="15">
        <v>17</v>
      </c>
      <c r="N262" s="14">
        <v>51.61</v>
      </c>
    </row>
    <row r="263" spans="1:14" ht="12">
      <c r="A263" s="2" t="s">
        <v>637</v>
      </c>
      <c r="B263" s="10" t="s">
        <v>638</v>
      </c>
      <c r="C263" s="11">
        <v>0</v>
      </c>
      <c r="D263" s="10" t="s">
        <v>639</v>
      </c>
      <c r="E263" s="12">
        <v>-0.0292602</v>
      </c>
      <c r="F263" s="13">
        <v>0.730215825</v>
      </c>
      <c r="G263" s="14"/>
      <c r="H263" s="12">
        <v>3.103016962</v>
      </c>
      <c r="I263" s="12">
        <v>0.1399482</v>
      </c>
      <c r="J263" s="12">
        <v>-0.1846148</v>
      </c>
      <c r="K263" s="15" t="str">
        <f t="shared" si="4"/>
        <v>SM</v>
      </c>
      <c r="L263" s="15" t="s">
        <v>18</v>
      </c>
      <c r="M263" s="15">
        <v>17</v>
      </c>
      <c r="N263" s="14">
        <v>51.61</v>
      </c>
    </row>
    <row r="264" spans="1:14" ht="12">
      <c r="A264" s="2" t="s">
        <v>640</v>
      </c>
      <c r="B264" s="10" t="s">
        <v>641</v>
      </c>
      <c r="C264" s="11">
        <v>1E-160</v>
      </c>
      <c r="D264" s="10" t="s">
        <v>642</v>
      </c>
      <c r="E264" s="12">
        <v>-0.0654395</v>
      </c>
      <c r="F264" s="13">
        <v>0.104592225</v>
      </c>
      <c r="G264" s="14"/>
      <c r="H264" s="12">
        <v>9.26376013851</v>
      </c>
      <c r="I264" s="12">
        <v>0.349088</v>
      </c>
      <c r="J264" s="12">
        <v>-0.1376265</v>
      </c>
      <c r="K264" s="15" t="str">
        <f t="shared" si="4"/>
        <v>SM</v>
      </c>
      <c r="L264" s="15" t="s">
        <v>18</v>
      </c>
      <c r="M264" s="15">
        <v>17</v>
      </c>
      <c r="N264" s="14">
        <v>51.61</v>
      </c>
    </row>
    <row r="265" spans="1:14" ht="12">
      <c r="A265" s="2" t="s">
        <v>643</v>
      </c>
      <c r="B265" s="10"/>
      <c r="C265" s="11"/>
      <c r="D265" s="10"/>
      <c r="E265" s="12">
        <v>0.4772233</v>
      </c>
      <c r="F265" s="13">
        <v>8.78E-21</v>
      </c>
      <c r="G265" s="14"/>
      <c r="H265" s="12">
        <v>5.6022356304</v>
      </c>
      <c r="I265" s="12">
        <v>0.2192871</v>
      </c>
      <c r="J265" s="12">
        <v>0.1153037</v>
      </c>
      <c r="K265" s="15" t="str">
        <f t="shared" si="4"/>
        <v>Q</v>
      </c>
      <c r="L265" s="15" t="s">
        <v>18</v>
      </c>
      <c r="M265" s="15">
        <v>17</v>
      </c>
      <c r="N265" s="14">
        <v>51.61</v>
      </c>
    </row>
    <row r="266" spans="1:14" ht="12">
      <c r="A266" s="2" t="s">
        <v>644</v>
      </c>
      <c r="B266" s="10" t="s">
        <v>645</v>
      </c>
      <c r="C266" s="11">
        <v>3E-51</v>
      </c>
      <c r="D266" s="10" t="s">
        <v>27</v>
      </c>
      <c r="E266" s="12">
        <v>-0.2503628</v>
      </c>
      <c r="F266" s="13">
        <v>2.47E-09</v>
      </c>
      <c r="G266" s="14"/>
      <c r="H266" s="12">
        <v>3.43474958822</v>
      </c>
      <c r="I266" s="12">
        <v>0.144906</v>
      </c>
      <c r="J266" s="12">
        <v>-0.0882927</v>
      </c>
      <c r="K266" s="15" t="str">
        <f t="shared" si="4"/>
        <v>SM</v>
      </c>
      <c r="L266" s="15" t="s">
        <v>18</v>
      </c>
      <c r="M266" s="15">
        <v>17</v>
      </c>
      <c r="N266" s="14">
        <v>51.61</v>
      </c>
    </row>
    <row r="267" spans="1:14" ht="12">
      <c r="A267" s="2" t="s">
        <v>646</v>
      </c>
      <c r="B267" s="10" t="s">
        <v>647</v>
      </c>
      <c r="C267" s="11">
        <v>3E-23</v>
      </c>
      <c r="D267" s="10" t="s">
        <v>27</v>
      </c>
      <c r="E267" s="12">
        <v>0.4748108</v>
      </c>
      <c r="F267" s="13">
        <v>7.25E-08</v>
      </c>
      <c r="G267" s="14"/>
      <c r="H267" s="12">
        <v>7.52965249916</v>
      </c>
      <c r="I267" s="12">
        <v>0.0828235</v>
      </c>
      <c r="J267" s="12">
        <v>0.1459797</v>
      </c>
      <c r="K267" s="15" t="str">
        <f t="shared" si="4"/>
        <v>Q</v>
      </c>
      <c r="L267" s="15" t="s">
        <v>18</v>
      </c>
      <c r="M267" s="15">
        <v>17</v>
      </c>
      <c r="N267" s="14">
        <v>51.61</v>
      </c>
    </row>
    <row r="268" spans="1:14" ht="12">
      <c r="A268" s="2" t="s">
        <v>648</v>
      </c>
      <c r="B268" s="10" t="s">
        <v>649</v>
      </c>
      <c r="C268" s="11">
        <v>0</v>
      </c>
      <c r="D268" s="10" t="s">
        <v>650</v>
      </c>
      <c r="E268" s="12">
        <v>0.5028005</v>
      </c>
      <c r="F268" s="13">
        <v>3.4E-09</v>
      </c>
      <c r="G268" s="14"/>
      <c r="H268" s="12">
        <v>8.00100202857</v>
      </c>
      <c r="I268" s="12">
        <v>0.2948342</v>
      </c>
      <c r="J268" s="12">
        <v>0.1908089</v>
      </c>
      <c r="K268" s="15" t="str">
        <f t="shared" si="4"/>
        <v>Q</v>
      </c>
      <c r="L268" s="15" t="s">
        <v>18</v>
      </c>
      <c r="M268" s="15">
        <v>17</v>
      </c>
      <c r="N268" s="14">
        <v>51.61</v>
      </c>
    </row>
    <row r="269" spans="1:14" ht="12">
      <c r="A269" s="2" t="s">
        <v>651</v>
      </c>
      <c r="B269" s="10" t="s">
        <v>652</v>
      </c>
      <c r="C269" s="11">
        <v>1E-144</v>
      </c>
      <c r="D269" s="10" t="s">
        <v>653</v>
      </c>
      <c r="E269" s="12">
        <v>0.063785</v>
      </c>
      <c r="F269" s="13">
        <v>0.060037113</v>
      </c>
      <c r="G269" s="14"/>
      <c r="H269" s="12">
        <v>4.53133598917</v>
      </c>
      <c r="I269" s="12">
        <v>0.1902817</v>
      </c>
      <c r="J269" s="12">
        <v>0.0895933</v>
      </c>
      <c r="K269" s="15" t="str">
        <f t="shared" si="4"/>
        <v>Q</v>
      </c>
      <c r="L269" s="15" t="s">
        <v>18</v>
      </c>
      <c r="M269" s="15">
        <v>17</v>
      </c>
      <c r="N269" s="14">
        <v>51.61</v>
      </c>
    </row>
    <row r="270" spans="1:14" ht="12">
      <c r="A270" s="2" t="s">
        <v>654</v>
      </c>
      <c r="B270" s="10" t="s">
        <v>655</v>
      </c>
      <c r="C270" s="11">
        <v>0</v>
      </c>
      <c r="D270" s="10" t="s">
        <v>656</v>
      </c>
      <c r="E270" s="12">
        <v>0.6479782</v>
      </c>
      <c r="F270" s="13">
        <v>1.73E-18</v>
      </c>
      <c r="G270" s="14"/>
      <c r="H270" s="12">
        <v>5.47976823458</v>
      </c>
      <c r="I270" s="12">
        <v>0.2060295</v>
      </c>
      <c r="J270" s="12">
        <v>0.1849281</v>
      </c>
      <c r="K270" s="15" t="str">
        <f t="shared" si="4"/>
        <v>Q</v>
      </c>
      <c r="L270" s="15" t="s">
        <v>18</v>
      </c>
      <c r="M270" s="15">
        <v>17</v>
      </c>
      <c r="N270" s="14">
        <v>51.61</v>
      </c>
    </row>
    <row r="271" spans="1:14" ht="12">
      <c r="A271" s="2" t="s">
        <v>657</v>
      </c>
      <c r="B271" s="10" t="s">
        <v>658</v>
      </c>
      <c r="C271" s="11">
        <v>1E-67</v>
      </c>
      <c r="D271" s="10" t="s">
        <v>659</v>
      </c>
      <c r="E271" s="12">
        <v>0.1149187</v>
      </c>
      <c r="F271" s="13">
        <v>0.05838759</v>
      </c>
      <c r="G271" s="14"/>
      <c r="H271" s="12">
        <v>4.70774516998</v>
      </c>
      <c r="I271" s="12">
        <v>0.1666595</v>
      </c>
      <c r="J271" s="12">
        <v>0.1527842</v>
      </c>
      <c r="K271" s="15" t="str">
        <f t="shared" si="4"/>
        <v>Q</v>
      </c>
      <c r="L271" s="15" t="s">
        <v>18</v>
      </c>
      <c r="M271" s="15">
        <v>17</v>
      </c>
      <c r="N271" s="14">
        <v>51.61</v>
      </c>
    </row>
    <row r="272" spans="1:14" ht="12">
      <c r="A272" s="2" t="s">
        <v>660</v>
      </c>
      <c r="B272" s="10" t="s">
        <v>661</v>
      </c>
      <c r="C272" s="11">
        <v>1E-169</v>
      </c>
      <c r="D272" s="10" t="s">
        <v>27</v>
      </c>
      <c r="E272" s="12">
        <v>-0.0133306</v>
      </c>
      <c r="F272" s="13">
        <v>0.75335667</v>
      </c>
      <c r="G272" s="14"/>
      <c r="H272" s="12">
        <v>4.17847441524</v>
      </c>
      <c r="I272" s="12">
        <v>0.1817135</v>
      </c>
      <c r="J272" s="12">
        <v>0.0920412</v>
      </c>
      <c r="K272" s="15" t="str">
        <f t="shared" si="4"/>
        <v>Q</v>
      </c>
      <c r="L272" s="15" t="s">
        <v>18</v>
      </c>
      <c r="M272" s="15">
        <v>17</v>
      </c>
      <c r="N272" s="14">
        <v>51.61</v>
      </c>
    </row>
    <row r="273" spans="1:14" ht="12">
      <c r="A273" s="2" t="s">
        <v>662</v>
      </c>
      <c r="B273" s="10" t="s">
        <v>663</v>
      </c>
      <c r="C273" s="11">
        <v>1E-170</v>
      </c>
      <c r="D273" s="10" t="s">
        <v>27</v>
      </c>
      <c r="E273" s="12">
        <v>0.107126</v>
      </c>
      <c r="F273" s="13">
        <v>0.01655469</v>
      </c>
      <c r="G273" s="14"/>
      <c r="H273" s="12">
        <v>3.36948754841</v>
      </c>
      <c r="I273" s="12">
        <v>0.1349744</v>
      </c>
      <c r="J273" s="12">
        <v>0.1041148</v>
      </c>
      <c r="K273" s="15" t="str">
        <f t="shared" si="4"/>
        <v>Q</v>
      </c>
      <c r="L273" s="15" t="s">
        <v>18</v>
      </c>
      <c r="M273" s="15">
        <v>17</v>
      </c>
      <c r="N273" s="14">
        <v>51.61</v>
      </c>
    </row>
    <row r="274" spans="1:14" ht="12">
      <c r="A274" s="2" t="s">
        <v>664</v>
      </c>
      <c r="B274" s="10" t="s">
        <v>301</v>
      </c>
      <c r="C274" s="11">
        <v>3E-75</v>
      </c>
      <c r="D274" s="10" t="s">
        <v>302</v>
      </c>
      <c r="E274" s="12">
        <v>-0.1771507</v>
      </c>
      <c r="F274" s="13">
        <v>0.255513931</v>
      </c>
      <c r="G274" s="14"/>
      <c r="H274" s="12">
        <v>4.2195151135</v>
      </c>
      <c r="I274" s="12">
        <v>0.0154662</v>
      </c>
      <c r="J274" s="12">
        <v>-0.1225475</v>
      </c>
      <c r="K274" s="15" t="str">
        <f t="shared" si="4"/>
        <v>SM</v>
      </c>
      <c r="L274" s="15" t="s">
        <v>18</v>
      </c>
      <c r="M274" s="15">
        <v>17</v>
      </c>
      <c r="N274" s="14">
        <v>51.61</v>
      </c>
    </row>
    <row r="275" spans="1:14" ht="12">
      <c r="A275" s="2" t="s">
        <v>665</v>
      </c>
      <c r="B275" s="10" t="s">
        <v>666</v>
      </c>
      <c r="C275" s="11">
        <v>7E-71</v>
      </c>
      <c r="D275" s="10" t="s">
        <v>667</v>
      </c>
      <c r="E275" s="12">
        <v>0.3601265</v>
      </c>
      <c r="F275" s="13">
        <v>1.61E-16</v>
      </c>
      <c r="G275" s="14"/>
      <c r="H275" s="12">
        <v>5.79714586471</v>
      </c>
      <c r="I275" s="12">
        <v>0.2365531</v>
      </c>
      <c r="J275" s="12">
        <v>0.0945411</v>
      </c>
      <c r="K275" s="15" t="str">
        <f t="shared" si="4"/>
        <v>Q</v>
      </c>
      <c r="L275" s="15" t="s">
        <v>18</v>
      </c>
      <c r="M275" s="15">
        <v>17</v>
      </c>
      <c r="N275" s="14">
        <v>51.61</v>
      </c>
    </row>
    <row r="276" spans="1:14" ht="12">
      <c r="A276" s="2" t="s">
        <v>668</v>
      </c>
      <c r="B276" s="10" t="s">
        <v>669</v>
      </c>
      <c r="C276" s="11">
        <v>1E-177</v>
      </c>
      <c r="D276" s="10" t="s">
        <v>670</v>
      </c>
      <c r="E276" s="12">
        <v>-0.2997229</v>
      </c>
      <c r="F276" s="13">
        <v>1.43E-16</v>
      </c>
      <c r="G276" s="14"/>
      <c r="H276" s="12">
        <v>3.42147212017</v>
      </c>
      <c r="I276" s="12">
        <v>0.1348164</v>
      </c>
      <c r="J276" s="12">
        <v>-0.0672488</v>
      </c>
      <c r="K276" s="15" t="str">
        <f t="shared" si="4"/>
        <v>SM</v>
      </c>
      <c r="L276" s="15" t="s">
        <v>18</v>
      </c>
      <c r="M276" s="15">
        <v>17</v>
      </c>
      <c r="N276" s="14">
        <v>51.61</v>
      </c>
    </row>
    <row r="277" spans="1:14" ht="12">
      <c r="A277" s="2" t="s">
        <v>671</v>
      </c>
      <c r="B277" s="10" t="s">
        <v>672</v>
      </c>
      <c r="C277" s="11">
        <v>2E-89</v>
      </c>
      <c r="D277" s="10" t="s">
        <v>27</v>
      </c>
      <c r="E277" s="12">
        <v>-0.309376</v>
      </c>
      <c r="F277" s="13">
        <v>2.4E-05</v>
      </c>
      <c r="G277" s="14"/>
      <c r="H277" s="12">
        <v>4.94077912022</v>
      </c>
      <c r="I277" s="12">
        <v>0.1947285</v>
      </c>
      <c r="J277" s="12">
        <v>-0.2030278</v>
      </c>
      <c r="K277" s="15" t="str">
        <f t="shared" si="4"/>
        <v>SM</v>
      </c>
      <c r="L277" s="15" t="s">
        <v>18</v>
      </c>
      <c r="M277" s="15">
        <v>17</v>
      </c>
      <c r="N277" s="14">
        <v>51.61</v>
      </c>
    </row>
    <row r="278" spans="1:14" ht="12">
      <c r="A278" s="2" t="s">
        <v>673</v>
      </c>
      <c r="B278" s="10" t="s">
        <v>674</v>
      </c>
      <c r="C278" s="11">
        <v>8E-60</v>
      </c>
      <c r="D278" s="10" t="s">
        <v>675</v>
      </c>
      <c r="E278" s="12">
        <v>-0.3433447</v>
      </c>
      <c r="F278" s="13">
        <v>2.8E-11</v>
      </c>
      <c r="G278" s="14"/>
      <c r="H278" s="12">
        <v>3.59861834215</v>
      </c>
      <c r="I278" s="12">
        <v>0.1577452</v>
      </c>
      <c r="J278" s="12">
        <v>-0.1210409</v>
      </c>
      <c r="K278" s="15" t="str">
        <f t="shared" si="4"/>
        <v>SM</v>
      </c>
      <c r="L278" s="15" t="s">
        <v>18</v>
      </c>
      <c r="M278" s="15">
        <v>17</v>
      </c>
      <c r="N278" s="14">
        <v>51.61</v>
      </c>
    </row>
    <row r="279" spans="1:14" ht="12">
      <c r="A279" s="2" t="s">
        <v>676</v>
      </c>
      <c r="B279" s="10" t="s">
        <v>677</v>
      </c>
      <c r="C279" s="11">
        <v>1E-45</v>
      </c>
      <c r="D279" s="10" t="s">
        <v>678</v>
      </c>
      <c r="E279" s="12">
        <v>0.0098416</v>
      </c>
      <c r="F279" s="13">
        <v>0.810417622</v>
      </c>
      <c r="G279" s="14"/>
      <c r="H279" s="12">
        <v>5.07765215087</v>
      </c>
      <c r="I279" s="12">
        <v>0.1971598</v>
      </c>
      <c r="J279" s="12">
        <v>0.1091922</v>
      </c>
      <c r="K279" s="15" t="str">
        <f t="shared" si="4"/>
        <v>Q</v>
      </c>
      <c r="L279" s="15" t="s">
        <v>18</v>
      </c>
      <c r="M279" s="15">
        <v>17</v>
      </c>
      <c r="N279" s="14">
        <v>51.61</v>
      </c>
    </row>
    <row r="280" spans="1:14" ht="12">
      <c r="A280" s="2" t="s">
        <v>679</v>
      </c>
      <c r="B280" s="10" t="s">
        <v>680</v>
      </c>
      <c r="C280" s="11">
        <v>2E-62</v>
      </c>
      <c r="D280" s="10" t="s">
        <v>681</v>
      </c>
      <c r="E280" s="12">
        <v>0.3692837</v>
      </c>
      <c r="F280" s="13">
        <v>1.47E-21</v>
      </c>
      <c r="G280" s="14"/>
      <c r="H280" s="12">
        <v>3.74326843608</v>
      </c>
      <c r="I280" s="12">
        <v>0.202738</v>
      </c>
      <c r="J280" s="12">
        <v>0.1548599</v>
      </c>
      <c r="K280" s="15" t="str">
        <f t="shared" si="4"/>
        <v>Q</v>
      </c>
      <c r="L280" s="15" t="s">
        <v>18</v>
      </c>
      <c r="M280" s="15">
        <v>17</v>
      </c>
      <c r="N280" s="14">
        <v>51.61</v>
      </c>
    </row>
    <row r="281" spans="1:14" ht="12">
      <c r="A281" s="2" t="s">
        <v>682</v>
      </c>
      <c r="B281" s="10" t="s">
        <v>250</v>
      </c>
      <c r="C281" s="11">
        <v>1E-107</v>
      </c>
      <c r="D281" s="10" t="s">
        <v>251</v>
      </c>
      <c r="E281" s="12">
        <v>0.1219982</v>
      </c>
      <c r="F281" s="13">
        <v>0.017870182</v>
      </c>
      <c r="G281" s="14"/>
      <c r="H281" s="12">
        <v>6.97324780693</v>
      </c>
      <c r="I281" s="12">
        <v>0.1964033</v>
      </c>
      <c r="J281" s="12">
        <v>0.1671415</v>
      </c>
      <c r="K281" s="15" t="str">
        <f t="shared" si="4"/>
        <v>Q</v>
      </c>
      <c r="L281" s="15" t="s">
        <v>18</v>
      </c>
      <c r="M281" s="15">
        <v>17</v>
      </c>
      <c r="N281" s="14">
        <v>51.61</v>
      </c>
    </row>
    <row r="282" spans="1:14" ht="12">
      <c r="A282" s="2" t="s">
        <v>683</v>
      </c>
      <c r="B282" s="10" t="s">
        <v>684</v>
      </c>
      <c r="C282" s="11">
        <v>3E-18</v>
      </c>
      <c r="D282" s="10" t="s">
        <v>614</v>
      </c>
      <c r="E282" s="12">
        <v>0.1553593</v>
      </c>
      <c r="F282" s="13">
        <v>0.00163641</v>
      </c>
      <c r="G282" s="14"/>
      <c r="H282" s="12">
        <v>3.91602007563</v>
      </c>
      <c r="I282" s="12">
        <v>0.1645508</v>
      </c>
      <c r="J282" s="12">
        <v>0.1260442</v>
      </c>
      <c r="K282" s="15" t="str">
        <f t="shared" si="4"/>
        <v>Q</v>
      </c>
      <c r="L282" s="15" t="s">
        <v>18</v>
      </c>
      <c r="M282" s="15">
        <v>17</v>
      </c>
      <c r="N282" s="14">
        <v>51.61</v>
      </c>
    </row>
    <row r="283" spans="1:14" ht="12">
      <c r="A283" s="2" t="s">
        <v>685</v>
      </c>
      <c r="B283" s="10" t="s">
        <v>686</v>
      </c>
      <c r="C283" s="11">
        <v>1E-124</v>
      </c>
      <c r="D283" s="10" t="s">
        <v>687</v>
      </c>
      <c r="E283" s="12">
        <v>0.1808018</v>
      </c>
      <c r="F283" s="13">
        <v>0.001426146</v>
      </c>
      <c r="G283" s="14"/>
      <c r="H283" s="12">
        <v>5.27868235445</v>
      </c>
      <c r="I283" s="12">
        <v>0.2169693</v>
      </c>
      <c r="J283" s="12">
        <v>0.1769908</v>
      </c>
      <c r="K283" s="15" t="str">
        <f t="shared" si="4"/>
        <v>Q</v>
      </c>
      <c r="L283" s="15" t="s">
        <v>18</v>
      </c>
      <c r="M283" s="15">
        <v>17</v>
      </c>
      <c r="N283" s="14">
        <v>51.61</v>
      </c>
    </row>
    <row r="284" spans="1:14" ht="12">
      <c r="A284" s="2" t="s">
        <v>688</v>
      </c>
      <c r="B284" s="10" t="s">
        <v>689</v>
      </c>
      <c r="C284" s="11">
        <v>3E-33</v>
      </c>
      <c r="D284" s="10" t="s">
        <v>27</v>
      </c>
      <c r="E284" s="12">
        <v>-0.1449943</v>
      </c>
      <c r="F284" s="13">
        <v>0.000149511</v>
      </c>
      <c r="G284" s="14"/>
      <c r="H284" s="12">
        <v>3.81644742543</v>
      </c>
      <c r="I284" s="12">
        <v>0.1479561</v>
      </c>
      <c r="J284" s="12">
        <v>0.0925333</v>
      </c>
      <c r="K284" s="15" t="str">
        <f t="shared" si="4"/>
        <v>Q</v>
      </c>
      <c r="L284" s="15" t="s">
        <v>18</v>
      </c>
      <c r="M284" s="15">
        <v>17</v>
      </c>
      <c r="N284" s="14">
        <v>51.61</v>
      </c>
    </row>
    <row r="285" spans="1:14" ht="12">
      <c r="A285" s="2" t="s">
        <v>690</v>
      </c>
      <c r="B285" s="10" t="s">
        <v>691</v>
      </c>
      <c r="C285" s="11">
        <v>0</v>
      </c>
      <c r="D285" s="10" t="s">
        <v>692</v>
      </c>
      <c r="E285" s="12">
        <v>0.2552735</v>
      </c>
      <c r="F285" s="13">
        <v>1.97E-15</v>
      </c>
      <c r="G285" s="14"/>
      <c r="H285" s="12">
        <v>5.07776209252</v>
      </c>
      <c r="I285" s="12">
        <v>0.2198439</v>
      </c>
      <c r="J285" s="12">
        <v>0.0716376</v>
      </c>
      <c r="K285" s="15" t="str">
        <f t="shared" si="4"/>
        <v>Q</v>
      </c>
      <c r="L285" s="15" t="s">
        <v>18</v>
      </c>
      <c r="M285" s="15">
        <v>17</v>
      </c>
      <c r="N285" s="14">
        <v>51.61</v>
      </c>
    </row>
    <row r="286" spans="1:14" ht="12">
      <c r="A286" s="2" t="s">
        <v>693</v>
      </c>
      <c r="B286" s="10"/>
      <c r="C286" s="11"/>
      <c r="D286" s="10"/>
      <c r="E286" s="12">
        <v>-0.0509101</v>
      </c>
      <c r="F286" s="13">
        <v>0.60936227</v>
      </c>
      <c r="G286" s="14"/>
      <c r="H286" s="12">
        <v>4.09243574914</v>
      </c>
      <c r="I286" s="12">
        <v>0.2104334</v>
      </c>
      <c r="J286" s="12">
        <v>-0.2784892</v>
      </c>
      <c r="K286" s="15" t="str">
        <f t="shared" si="4"/>
        <v>SM</v>
      </c>
      <c r="L286" s="15" t="s">
        <v>18</v>
      </c>
      <c r="M286" s="15">
        <v>17</v>
      </c>
      <c r="N286" s="14">
        <v>51.61</v>
      </c>
    </row>
    <row r="287" spans="1:14" ht="12">
      <c r="A287" s="2" t="s">
        <v>694</v>
      </c>
      <c r="B287" s="10" t="s">
        <v>695</v>
      </c>
      <c r="C287" s="11">
        <v>5E-20</v>
      </c>
      <c r="D287" s="10" t="s">
        <v>696</v>
      </c>
      <c r="E287" s="12">
        <v>-0.3080949</v>
      </c>
      <c r="F287" s="13">
        <v>0.033087761</v>
      </c>
      <c r="G287" s="14"/>
      <c r="H287" s="12">
        <v>4.18626763429</v>
      </c>
      <c r="I287" s="12">
        <v>0.1526295</v>
      </c>
      <c r="J287" s="12">
        <v>0.3592078</v>
      </c>
      <c r="K287" s="15" t="str">
        <f t="shared" si="4"/>
        <v>Q</v>
      </c>
      <c r="L287" s="15" t="s">
        <v>18</v>
      </c>
      <c r="M287" s="15">
        <v>17</v>
      </c>
      <c r="N287" s="14">
        <v>51.61</v>
      </c>
    </row>
    <row r="288" spans="1:14" ht="12">
      <c r="A288" s="2" t="s">
        <v>697</v>
      </c>
      <c r="B288" s="10" t="s">
        <v>698</v>
      </c>
      <c r="C288" s="11">
        <v>0</v>
      </c>
      <c r="D288" s="10" t="s">
        <v>699</v>
      </c>
      <c r="E288" s="12">
        <v>0.1423946</v>
      </c>
      <c r="F288" s="13">
        <v>0.000194655</v>
      </c>
      <c r="G288" s="14"/>
      <c r="H288" s="12">
        <v>3.57411147368</v>
      </c>
      <c r="I288" s="12">
        <v>0.1532939</v>
      </c>
      <c r="J288" s="12">
        <v>0.1009532</v>
      </c>
      <c r="K288" s="15" t="str">
        <f t="shared" si="4"/>
        <v>Q</v>
      </c>
      <c r="L288" s="15" t="s">
        <v>18</v>
      </c>
      <c r="M288" s="15">
        <v>17</v>
      </c>
      <c r="N288" s="14">
        <v>53.61</v>
      </c>
    </row>
    <row r="289" spans="1:14" ht="12">
      <c r="A289" s="2" t="s">
        <v>700</v>
      </c>
      <c r="B289" s="10" t="s">
        <v>701</v>
      </c>
      <c r="C289" s="11">
        <v>1E-145</v>
      </c>
      <c r="D289" s="10" t="s">
        <v>702</v>
      </c>
      <c r="E289" s="12">
        <v>-0.0119428</v>
      </c>
      <c r="F289" s="13">
        <v>0.479598538</v>
      </c>
      <c r="G289" s="14"/>
      <c r="H289" s="12">
        <v>4.51301683991</v>
      </c>
      <c r="I289" s="12">
        <v>0.1774678</v>
      </c>
      <c r="J289" s="12">
        <v>0.0515697</v>
      </c>
      <c r="K289" s="15" t="str">
        <f t="shared" si="4"/>
        <v>Q</v>
      </c>
      <c r="L289" s="15" t="s">
        <v>18</v>
      </c>
      <c r="M289" s="15">
        <v>17</v>
      </c>
      <c r="N289" s="14">
        <v>53.61</v>
      </c>
    </row>
    <row r="290" spans="1:14" ht="12">
      <c r="A290" s="2" t="s">
        <v>703</v>
      </c>
      <c r="B290" s="10" t="s">
        <v>704</v>
      </c>
      <c r="C290" s="11">
        <v>1E-167</v>
      </c>
      <c r="D290" s="10" t="s">
        <v>705</v>
      </c>
      <c r="E290" s="12">
        <v>-0.2537841</v>
      </c>
      <c r="F290" s="13">
        <v>9.18E-12</v>
      </c>
      <c r="G290" s="14"/>
      <c r="H290" s="12">
        <v>4.03681941149</v>
      </c>
      <c r="I290" s="12">
        <v>0.1723478</v>
      </c>
      <c r="J290" s="12">
        <v>0.0980785</v>
      </c>
      <c r="K290" s="15" t="str">
        <f t="shared" si="4"/>
        <v>Q</v>
      </c>
      <c r="L290" s="15" t="s">
        <v>18</v>
      </c>
      <c r="M290" s="15">
        <v>17</v>
      </c>
      <c r="N290" s="14">
        <v>53.61</v>
      </c>
    </row>
    <row r="291" spans="1:14" ht="12">
      <c r="A291" s="2" t="s">
        <v>706</v>
      </c>
      <c r="B291" s="10" t="s">
        <v>707</v>
      </c>
      <c r="C291" s="11">
        <v>0</v>
      </c>
      <c r="D291" s="10" t="s">
        <v>27</v>
      </c>
      <c r="E291" s="12">
        <v>0.0791956</v>
      </c>
      <c r="F291" s="13">
        <v>0.004223668</v>
      </c>
      <c r="G291" s="14"/>
      <c r="H291" s="12">
        <v>4.27356364807</v>
      </c>
      <c r="I291" s="12">
        <v>0.1800864</v>
      </c>
      <c r="J291" s="12">
        <v>0.0696612</v>
      </c>
      <c r="K291" s="15" t="str">
        <f t="shared" si="4"/>
        <v>Q</v>
      </c>
      <c r="L291" s="15" t="s">
        <v>18</v>
      </c>
      <c r="M291" s="15">
        <v>17</v>
      </c>
      <c r="N291" s="14">
        <v>53.61</v>
      </c>
    </row>
    <row r="292" spans="1:14" ht="12">
      <c r="A292" s="2" t="s">
        <v>708</v>
      </c>
      <c r="B292" s="10" t="s">
        <v>709</v>
      </c>
      <c r="C292" s="11">
        <v>1E-146</v>
      </c>
      <c r="D292" s="10" t="s">
        <v>710</v>
      </c>
      <c r="E292" s="12">
        <v>0.0725814</v>
      </c>
      <c r="F292" s="13">
        <v>0.237195424</v>
      </c>
      <c r="G292" s="14"/>
      <c r="H292" s="12">
        <v>5.15229023939</v>
      </c>
      <c r="I292" s="12">
        <v>0.2189401</v>
      </c>
      <c r="J292" s="12">
        <v>-0.1826624</v>
      </c>
      <c r="K292" s="15" t="str">
        <f t="shared" si="4"/>
        <v>SM</v>
      </c>
      <c r="L292" s="15" t="s">
        <v>18</v>
      </c>
      <c r="M292" s="15">
        <v>17</v>
      </c>
      <c r="N292" s="14">
        <v>53.61</v>
      </c>
    </row>
    <row r="293" spans="1:14" ht="12">
      <c r="A293" s="2" t="s">
        <v>711</v>
      </c>
      <c r="B293" s="10"/>
      <c r="C293" s="11"/>
      <c r="D293" s="10"/>
      <c r="E293" s="12">
        <v>0.1473535</v>
      </c>
      <c r="F293" s="13">
        <v>0.000209631</v>
      </c>
      <c r="G293" s="14"/>
      <c r="H293" s="12">
        <v>4.68608690416</v>
      </c>
      <c r="I293" s="12">
        <v>0.1616595</v>
      </c>
      <c r="J293" s="12">
        <v>0.0924139</v>
      </c>
      <c r="K293" s="15" t="str">
        <f t="shared" si="4"/>
        <v>Q</v>
      </c>
      <c r="L293" s="15" t="s">
        <v>18</v>
      </c>
      <c r="M293" s="15">
        <v>17</v>
      </c>
      <c r="N293" s="14">
        <v>53.61</v>
      </c>
    </row>
    <row r="294" spans="1:14" ht="12">
      <c r="A294" s="2" t="s">
        <v>712</v>
      </c>
      <c r="B294" s="10"/>
      <c r="C294" s="11"/>
      <c r="D294" s="10"/>
      <c r="E294" s="12">
        <v>0.1547308</v>
      </c>
      <c r="F294" s="13">
        <v>3.33E-05</v>
      </c>
      <c r="G294" s="14"/>
      <c r="H294" s="12">
        <v>4.74134533973</v>
      </c>
      <c r="I294" s="12">
        <v>0.1706253</v>
      </c>
      <c r="J294" s="12">
        <v>0.0904046</v>
      </c>
      <c r="K294" s="15" t="str">
        <f t="shared" si="4"/>
        <v>Q</v>
      </c>
      <c r="L294" s="15" t="s">
        <v>18</v>
      </c>
      <c r="M294" s="15">
        <v>17</v>
      </c>
      <c r="N294" s="14">
        <v>53.61</v>
      </c>
    </row>
    <row r="295" spans="1:14" ht="12">
      <c r="A295" s="2" t="s">
        <v>713</v>
      </c>
      <c r="B295" s="10" t="s">
        <v>714</v>
      </c>
      <c r="C295" s="11">
        <v>6E-43</v>
      </c>
      <c r="D295" s="10" t="s">
        <v>715</v>
      </c>
      <c r="E295" s="12">
        <v>0.0257525</v>
      </c>
      <c r="F295" s="13">
        <v>0.891590592</v>
      </c>
      <c r="G295" s="14"/>
      <c r="H295" s="12">
        <v>3.3119199908</v>
      </c>
      <c r="I295" s="12">
        <v>0.108061</v>
      </c>
      <c r="J295" s="12">
        <v>-0.404916</v>
      </c>
      <c r="K295" s="15" t="str">
        <f t="shared" si="4"/>
        <v>SM</v>
      </c>
      <c r="L295" s="15" t="s">
        <v>18</v>
      </c>
      <c r="M295" s="15">
        <v>17</v>
      </c>
      <c r="N295" s="14">
        <v>53.61</v>
      </c>
    </row>
    <row r="296" spans="1:14" ht="12">
      <c r="A296" s="2" t="s">
        <v>716</v>
      </c>
      <c r="B296" s="10" t="s">
        <v>717</v>
      </c>
      <c r="C296" s="11">
        <v>1E-08</v>
      </c>
      <c r="D296" s="10" t="s">
        <v>27</v>
      </c>
      <c r="E296" s="12">
        <v>-0.0863972</v>
      </c>
      <c r="F296" s="13">
        <v>0.101941706</v>
      </c>
      <c r="G296" s="14"/>
      <c r="H296" s="12">
        <v>3.09541131474</v>
      </c>
      <c r="I296" s="12">
        <v>0.1508461</v>
      </c>
      <c r="J296" s="12">
        <v>0.252903</v>
      </c>
      <c r="K296" s="15" t="str">
        <f t="shared" si="4"/>
        <v>Q</v>
      </c>
      <c r="L296" s="15" t="s">
        <v>18</v>
      </c>
      <c r="M296" s="15">
        <v>17</v>
      </c>
      <c r="N296" s="14">
        <v>53.61</v>
      </c>
    </row>
    <row r="297" spans="1:14" ht="12">
      <c r="A297" s="2" t="s">
        <v>718</v>
      </c>
      <c r="B297" s="10" t="s">
        <v>719</v>
      </c>
      <c r="C297" s="11">
        <v>2E-45</v>
      </c>
      <c r="D297" s="10" t="s">
        <v>720</v>
      </c>
      <c r="E297" s="12">
        <v>0.4834642</v>
      </c>
      <c r="F297" s="13">
        <v>1.62E-18</v>
      </c>
      <c r="G297" s="14"/>
      <c r="H297" s="12">
        <v>6.02855789879</v>
      </c>
      <c r="I297" s="12">
        <v>0.2120581</v>
      </c>
      <c r="J297" s="12">
        <v>0.1191026</v>
      </c>
      <c r="K297" s="15" t="str">
        <f t="shared" si="4"/>
        <v>Q</v>
      </c>
      <c r="L297" s="15" t="s">
        <v>18</v>
      </c>
      <c r="M297" s="15">
        <v>17</v>
      </c>
      <c r="N297" s="14">
        <v>53.61</v>
      </c>
    </row>
    <row r="298" spans="1:14" ht="12">
      <c r="A298" s="2" t="s">
        <v>721</v>
      </c>
      <c r="B298" s="10" t="s">
        <v>722</v>
      </c>
      <c r="C298" s="11">
        <v>5E-48</v>
      </c>
      <c r="D298" s="10" t="s">
        <v>723</v>
      </c>
      <c r="E298" s="12">
        <v>0.7038228</v>
      </c>
      <c r="F298" s="13">
        <v>2.37E-08</v>
      </c>
      <c r="G298" s="14"/>
      <c r="H298" s="12">
        <v>3.63271310817</v>
      </c>
      <c r="I298" s="12">
        <v>0.0958577</v>
      </c>
      <c r="J298" s="12">
        <v>0.2656285</v>
      </c>
      <c r="K298" s="15" t="str">
        <f t="shared" si="4"/>
        <v>Q</v>
      </c>
      <c r="L298" s="15" t="s">
        <v>18</v>
      </c>
      <c r="M298" s="15">
        <v>17</v>
      </c>
      <c r="N298" s="14">
        <v>53.61</v>
      </c>
    </row>
    <row r="299" spans="1:14" ht="12">
      <c r="A299" s="2" t="s">
        <v>724</v>
      </c>
      <c r="B299" s="10" t="s">
        <v>725</v>
      </c>
      <c r="C299" s="11">
        <v>1E-178</v>
      </c>
      <c r="D299" s="10" t="s">
        <v>726</v>
      </c>
      <c r="E299" s="12">
        <v>-0.1621766</v>
      </c>
      <c r="F299" s="13">
        <v>7.35E-06</v>
      </c>
      <c r="G299" s="14"/>
      <c r="H299" s="12">
        <v>3.7207429059</v>
      </c>
      <c r="I299" s="12">
        <v>0.1441623</v>
      </c>
      <c r="J299" s="12">
        <v>-0.0874814</v>
      </c>
      <c r="K299" s="15" t="str">
        <f t="shared" si="4"/>
        <v>SM</v>
      </c>
      <c r="L299" s="15" t="s">
        <v>18</v>
      </c>
      <c r="M299" s="15">
        <v>17</v>
      </c>
      <c r="N299" s="14">
        <v>53.61</v>
      </c>
    </row>
    <row r="300" spans="1:14" ht="12">
      <c r="A300" s="2" t="s">
        <v>727</v>
      </c>
      <c r="B300" s="10" t="s">
        <v>728</v>
      </c>
      <c r="C300" s="11">
        <v>2E-72</v>
      </c>
      <c r="D300" s="10" t="s">
        <v>729</v>
      </c>
      <c r="E300" s="12">
        <v>1.1755111</v>
      </c>
      <c r="F300" s="13">
        <v>2.64E-30</v>
      </c>
      <c r="G300" s="14"/>
      <c r="H300" s="12">
        <v>6.04307078263</v>
      </c>
      <c r="I300" s="12">
        <v>0.2441618</v>
      </c>
      <c r="J300" s="12">
        <v>0.2640177</v>
      </c>
      <c r="K300" s="15" t="str">
        <f t="shared" si="4"/>
        <v>Q</v>
      </c>
      <c r="L300" s="15" t="s">
        <v>18</v>
      </c>
      <c r="M300" s="15">
        <v>17</v>
      </c>
      <c r="N300" s="14">
        <v>53.61</v>
      </c>
    </row>
    <row r="301" spans="1:14" ht="12">
      <c r="A301" s="2" t="s">
        <v>730</v>
      </c>
      <c r="B301" s="10" t="s">
        <v>731</v>
      </c>
      <c r="C301" s="11">
        <v>1E-108</v>
      </c>
      <c r="D301" s="10" t="s">
        <v>732</v>
      </c>
      <c r="E301" s="12">
        <v>-0.320663</v>
      </c>
      <c r="F301" s="13">
        <v>1.15E-08</v>
      </c>
      <c r="G301" s="14"/>
      <c r="H301" s="12">
        <v>3.80942590425</v>
      </c>
      <c r="I301" s="12">
        <v>0.1503357</v>
      </c>
      <c r="J301" s="12">
        <v>-0.1385079</v>
      </c>
      <c r="K301" s="15" t="str">
        <f t="shared" si="4"/>
        <v>SM</v>
      </c>
      <c r="L301" s="15" t="s">
        <v>18</v>
      </c>
      <c r="M301" s="15">
        <v>17</v>
      </c>
      <c r="N301" s="14">
        <v>53.61</v>
      </c>
    </row>
    <row r="302" spans="1:14" ht="12">
      <c r="A302" s="2" t="s">
        <v>733</v>
      </c>
      <c r="B302" s="10"/>
      <c r="C302" s="11"/>
      <c r="D302" s="10"/>
      <c r="E302" s="12">
        <v>-0.0480925</v>
      </c>
      <c r="F302" s="13">
        <v>0.34186364</v>
      </c>
      <c r="G302" s="14"/>
      <c r="H302" s="12">
        <v>3.28973907329</v>
      </c>
      <c r="I302" s="12">
        <v>0.0478708</v>
      </c>
      <c r="J302" s="12">
        <v>0.0732531</v>
      </c>
      <c r="K302" s="15" t="str">
        <f t="shared" si="4"/>
        <v>Q</v>
      </c>
      <c r="L302" s="15" t="s">
        <v>18</v>
      </c>
      <c r="M302" s="15">
        <v>17</v>
      </c>
      <c r="N302" s="14">
        <v>53.61</v>
      </c>
    </row>
    <row r="303" spans="1:14" ht="12">
      <c r="A303" s="2" t="s">
        <v>734</v>
      </c>
      <c r="B303" s="10" t="s">
        <v>735</v>
      </c>
      <c r="C303" s="11">
        <v>3E-45</v>
      </c>
      <c r="D303" s="10" t="s">
        <v>736</v>
      </c>
      <c r="E303" s="12">
        <v>0.0731774</v>
      </c>
      <c r="F303" s="13">
        <v>0.289184615</v>
      </c>
      <c r="G303" s="14"/>
      <c r="H303" s="12">
        <v>3.65139567505</v>
      </c>
      <c r="I303" s="12">
        <v>0.0581518</v>
      </c>
      <c r="J303" s="12">
        <v>0.1061758</v>
      </c>
      <c r="K303" s="15" t="str">
        <f t="shared" si="4"/>
        <v>Q</v>
      </c>
      <c r="L303" s="15" t="s">
        <v>18</v>
      </c>
      <c r="M303" s="15">
        <v>17</v>
      </c>
      <c r="N303" s="14">
        <v>53.61</v>
      </c>
    </row>
    <row r="304" spans="1:14" ht="12">
      <c r="A304" s="2" t="s">
        <v>737</v>
      </c>
      <c r="B304" s="10"/>
      <c r="C304" s="11"/>
      <c r="D304" s="10"/>
      <c r="E304" s="12">
        <v>-0.0965596</v>
      </c>
      <c r="F304" s="13">
        <v>0.593860478</v>
      </c>
      <c r="G304" s="14"/>
      <c r="H304" s="12">
        <v>3.90269613807</v>
      </c>
      <c r="I304" s="12">
        <v>0.184233</v>
      </c>
      <c r="J304" s="12">
        <v>-0.8622736</v>
      </c>
      <c r="K304" s="15" t="str">
        <f t="shared" si="4"/>
        <v>SM</v>
      </c>
      <c r="L304" s="15" t="s">
        <v>18</v>
      </c>
      <c r="M304" s="15">
        <v>17</v>
      </c>
      <c r="N304" s="14">
        <v>53.61</v>
      </c>
    </row>
    <row r="305" spans="1:14" ht="12">
      <c r="A305" s="2" t="s">
        <v>738</v>
      </c>
      <c r="B305" s="10" t="s">
        <v>739</v>
      </c>
      <c r="C305" s="11">
        <v>0</v>
      </c>
      <c r="D305" s="10" t="s">
        <v>740</v>
      </c>
      <c r="E305" s="12">
        <v>0.5925989</v>
      </c>
      <c r="F305" s="13">
        <v>5.3E-31</v>
      </c>
      <c r="G305" s="14"/>
      <c r="H305" s="12">
        <v>5.23186510529</v>
      </c>
      <c r="I305" s="12">
        <v>0.2504834</v>
      </c>
      <c r="J305" s="12">
        <v>0.1222485</v>
      </c>
      <c r="K305" s="15" t="str">
        <f t="shared" si="4"/>
        <v>Q</v>
      </c>
      <c r="L305" s="15" t="s">
        <v>18</v>
      </c>
      <c r="M305" s="15">
        <v>17</v>
      </c>
      <c r="N305" s="14">
        <v>53.61</v>
      </c>
    </row>
    <row r="306" spans="1:14" ht="12">
      <c r="A306" s="2" t="s">
        <v>741</v>
      </c>
      <c r="B306" s="10" t="s">
        <v>742</v>
      </c>
      <c r="C306" s="11">
        <v>0</v>
      </c>
      <c r="D306" s="10" t="s">
        <v>743</v>
      </c>
      <c r="E306" s="12">
        <v>-0.3504662</v>
      </c>
      <c r="F306" s="13">
        <v>4.06E-07</v>
      </c>
      <c r="G306" s="14"/>
      <c r="H306" s="12">
        <v>4.01726734362</v>
      </c>
      <c r="I306" s="12">
        <v>0.1661535</v>
      </c>
      <c r="J306" s="12">
        <v>-0.1861495</v>
      </c>
      <c r="K306" s="15" t="str">
        <f t="shared" si="4"/>
        <v>SM</v>
      </c>
      <c r="L306" s="15" t="s">
        <v>18</v>
      </c>
      <c r="M306" s="15">
        <v>17</v>
      </c>
      <c r="N306" s="14">
        <v>53.61</v>
      </c>
    </row>
    <row r="307" spans="1:14" ht="12">
      <c r="A307" s="2" t="s">
        <v>744</v>
      </c>
      <c r="B307" s="10" t="s">
        <v>745</v>
      </c>
      <c r="C307" s="11">
        <v>4E-92</v>
      </c>
      <c r="D307" s="10" t="s">
        <v>746</v>
      </c>
      <c r="E307" s="12">
        <v>0.0837998</v>
      </c>
      <c r="F307" s="13">
        <v>0.017696558</v>
      </c>
      <c r="G307" s="14"/>
      <c r="H307" s="12">
        <v>4.2766362381</v>
      </c>
      <c r="I307" s="12">
        <v>0.1692039</v>
      </c>
      <c r="J307" s="12">
        <v>0.0912328</v>
      </c>
      <c r="K307" s="15" t="str">
        <f t="shared" si="4"/>
        <v>Q</v>
      </c>
      <c r="L307" s="15" t="s">
        <v>18</v>
      </c>
      <c r="M307" s="15">
        <v>17</v>
      </c>
      <c r="N307" s="14">
        <v>53.61</v>
      </c>
    </row>
    <row r="308" spans="1:14" ht="12">
      <c r="A308" s="2" t="s">
        <v>747</v>
      </c>
      <c r="B308" s="10" t="s">
        <v>748</v>
      </c>
      <c r="C308" s="11">
        <v>3E-26</v>
      </c>
      <c r="D308" s="10" t="s">
        <v>27</v>
      </c>
      <c r="E308" s="12">
        <v>-0.2741601</v>
      </c>
      <c r="F308" s="13">
        <v>0.03681751</v>
      </c>
      <c r="G308" s="14"/>
      <c r="H308" s="12">
        <v>3.75523511653</v>
      </c>
      <c r="I308" s="12">
        <v>0.174662</v>
      </c>
      <c r="J308" s="12">
        <v>0.3886617</v>
      </c>
      <c r="K308" s="15" t="str">
        <f t="shared" si="4"/>
        <v>Q</v>
      </c>
      <c r="L308" s="15" t="s">
        <v>18</v>
      </c>
      <c r="M308" s="15">
        <v>17</v>
      </c>
      <c r="N308" s="14">
        <v>53.61</v>
      </c>
    </row>
    <row r="309" spans="1:14" ht="12">
      <c r="A309" s="2" t="s">
        <v>749</v>
      </c>
      <c r="B309" s="10" t="s">
        <v>750</v>
      </c>
      <c r="C309" s="11">
        <v>1E-119</v>
      </c>
      <c r="D309" s="10" t="s">
        <v>751</v>
      </c>
      <c r="E309" s="12">
        <v>-0.4540895</v>
      </c>
      <c r="F309" s="13">
        <v>3.26E-08</v>
      </c>
      <c r="G309" s="14"/>
      <c r="H309" s="12">
        <v>4.22397249491</v>
      </c>
      <c r="I309" s="12">
        <v>0.1514154</v>
      </c>
      <c r="J309" s="12">
        <v>-0.1923181</v>
      </c>
      <c r="K309" s="15" t="str">
        <f t="shared" si="4"/>
        <v>SM</v>
      </c>
      <c r="L309" s="15" t="s">
        <v>18</v>
      </c>
      <c r="M309" s="15">
        <v>17</v>
      </c>
      <c r="N309" s="14">
        <v>53.61</v>
      </c>
    </row>
    <row r="310" spans="1:14" ht="12">
      <c r="A310" s="2" t="s">
        <v>752</v>
      </c>
      <c r="B310" s="10" t="s">
        <v>335</v>
      </c>
      <c r="C310" s="11">
        <v>4E-99</v>
      </c>
      <c r="D310" s="10" t="s">
        <v>336</v>
      </c>
      <c r="E310" s="12">
        <v>0.2221006</v>
      </c>
      <c r="F310" s="13">
        <v>0.002921155</v>
      </c>
      <c r="G310" s="14"/>
      <c r="H310" s="12">
        <v>3.21633996178</v>
      </c>
      <c r="I310" s="12">
        <v>0.1172472</v>
      </c>
      <c r="J310" s="12">
        <v>0.1416652</v>
      </c>
      <c r="K310" s="15" t="str">
        <f t="shared" si="4"/>
        <v>Q</v>
      </c>
      <c r="L310" s="15" t="s">
        <v>18</v>
      </c>
      <c r="M310" s="15">
        <v>17</v>
      </c>
      <c r="N310" s="14">
        <v>53.61</v>
      </c>
    </row>
    <row r="311" spans="1:14" ht="12">
      <c r="A311" s="2" t="s">
        <v>753</v>
      </c>
      <c r="B311" s="10"/>
      <c r="C311" s="11"/>
      <c r="D311" s="10"/>
      <c r="E311" s="12">
        <v>-0.0216088</v>
      </c>
      <c r="F311" s="13">
        <v>0.811477526</v>
      </c>
      <c r="G311" s="14"/>
      <c r="H311" s="12">
        <v>3.48790679851</v>
      </c>
      <c r="I311" s="12">
        <v>0.1498983</v>
      </c>
      <c r="J311" s="12">
        <v>-0.2295614</v>
      </c>
      <c r="K311" s="15" t="str">
        <f t="shared" si="4"/>
        <v>SM</v>
      </c>
      <c r="L311" s="15" t="s">
        <v>18</v>
      </c>
      <c r="M311" s="15">
        <v>18</v>
      </c>
      <c r="N311" s="14">
        <v>55.04</v>
      </c>
    </row>
    <row r="312" spans="1:14" ht="12">
      <c r="A312" s="2" t="s">
        <v>754</v>
      </c>
      <c r="B312" s="10" t="s">
        <v>755</v>
      </c>
      <c r="C312" s="11">
        <v>0</v>
      </c>
      <c r="D312" s="10" t="s">
        <v>614</v>
      </c>
      <c r="E312" s="12">
        <v>-0.2426519</v>
      </c>
      <c r="F312" s="13">
        <v>2.3E-09</v>
      </c>
      <c r="G312" s="14"/>
      <c r="H312" s="12">
        <v>3.31241269789</v>
      </c>
      <c r="I312" s="12">
        <v>0.1440432</v>
      </c>
      <c r="J312" s="12">
        <v>-0.088965</v>
      </c>
      <c r="K312" s="15" t="str">
        <f t="shared" si="4"/>
        <v>SM</v>
      </c>
      <c r="L312" s="15" t="s">
        <v>18</v>
      </c>
      <c r="M312" s="15">
        <v>18</v>
      </c>
      <c r="N312" s="14">
        <v>55.04</v>
      </c>
    </row>
    <row r="313" spans="1:14" ht="12">
      <c r="A313" s="2" t="s">
        <v>756</v>
      </c>
      <c r="B313" s="10" t="s">
        <v>757</v>
      </c>
      <c r="C313" s="11">
        <v>1E-46</v>
      </c>
      <c r="D313" s="10" t="s">
        <v>758</v>
      </c>
      <c r="E313" s="12">
        <v>-0.2989157</v>
      </c>
      <c r="F313" s="13">
        <v>0.000233399</v>
      </c>
      <c r="G313" s="14"/>
      <c r="H313" s="12">
        <v>3.53319937003</v>
      </c>
      <c r="I313" s="12">
        <v>0.1472585</v>
      </c>
      <c r="J313" s="12">
        <v>-0.1764202</v>
      </c>
      <c r="K313" s="15" t="str">
        <f t="shared" si="4"/>
        <v>SM</v>
      </c>
      <c r="L313" s="15" t="s">
        <v>18</v>
      </c>
      <c r="M313" s="15">
        <v>18</v>
      </c>
      <c r="N313" s="14">
        <v>55.04</v>
      </c>
    </row>
    <row r="314" spans="1:14" ht="12">
      <c r="A314" s="2" t="s">
        <v>759</v>
      </c>
      <c r="B314" s="10" t="s">
        <v>760</v>
      </c>
      <c r="C314" s="11">
        <v>1E-136</v>
      </c>
      <c r="D314" s="10" t="s">
        <v>761</v>
      </c>
      <c r="E314" s="12">
        <v>0.2525858</v>
      </c>
      <c r="F314" s="13">
        <v>8.19E-17</v>
      </c>
      <c r="G314" s="14"/>
      <c r="H314" s="12">
        <v>3.70265256469</v>
      </c>
      <c r="I314" s="12">
        <v>0.1368165</v>
      </c>
      <c r="J314" s="12">
        <v>0.0680179</v>
      </c>
      <c r="K314" s="15" t="str">
        <f t="shared" si="4"/>
        <v>Q</v>
      </c>
      <c r="L314" s="15" t="s">
        <v>18</v>
      </c>
      <c r="M314" s="15">
        <v>18</v>
      </c>
      <c r="N314" s="14">
        <v>55.04</v>
      </c>
    </row>
    <row r="315" spans="1:14" ht="12">
      <c r="A315" s="2" t="s">
        <v>762</v>
      </c>
      <c r="B315" s="10" t="s">
        <v>763</v>
      </c>
      <c r="C315" s="11">
        <v>0</v>
      </c>
      <c r="D315" s="10" t="s">
        <v>764</v>
      </c>
      <c r="E315" s="12">
        <v>-0.4234998</v>
      </c>
      <c r="F315" s="13">
        <v>2.63E-07</v>
      </c>
      <c r="G315" s="14"/>
      <c r="H315" s="12">
        <v>3.32737472909</v>
      </c>
      <c r="I315" s="12">
        <v>0.1307458</v>
      </c>
      <c r="J315" s="12">
        <v>-0.1890524</v>
      </c>
      <c r="K315" s="15" t="str">
        <f t="shared" si="4"/>
        <v>SM</v>
      </c>
      <c r="L315" s="15" t="s">
        <v>18</v>
      </c>
      <c r="M315" s="15">
        <v>18</v>
      </c>
      <c r="N315" s="14">
        <v>55.04</v>
      </c>
    </row>
    <row r="316" spans="1:14" ht="12">
      <c r="A316" s="2" t="s">
        <v>765</v>
      </c>
      <c r="B316" s="10" t="s">
        <v>766</v>
      </c>
      <c r="C316" s="11">
        <v>0</v>
      </c>
      <c r="D316" s="10" t="s">
        <v>767</v>
      </c>
      <c r="E316" s="12">
        <v>-0.0724778</v>
      </c>
      <c r="F316" s="13">
        <v>0.034390257</v>
      </c>
      <c r="G316" s="14"/>
      <c r="H316" s="12">
        <v>4.47710765668</v>
      </c>
      <c r="I316" s="12">
        <v>0.182736</v>
      </c>
      <c r="J316" s="12">
        <v>0.0888059</v>
      </c>
      <c r="K316" s="15" t="str">
        <f t="shared" si="4"/>
        <v>Q</v>
      </c>
      <c r="L316" s="15" t="s">
        <v>18</v>
      </c>
      <c r="M316" s="15">
        <v>18</v>
      </c>
      <c r="N316" s="14">
        <v>55.04</v>
      </c>
    </row>
    <row r="317" spans="1:14" ht="12">
      <c r="A317" s="2" t="s">
        <v>768</v>
      </c>
      <c r="B317" s="10" t="s">
        <v>769</v>
      </c>
      <c r="C317" s="11">
        <v>0</v>
      </c>
      <c r="D317" s="10" t="s">
        <v>770</v>
      </c>
      <c r="E317" s="12">
        <v>0.172841</v>
      </c>
      <c r="F317" s="13">
        <v>0.000284837</v>
      </c>
      <c r="G317" s="14"/>
      <c r="H317" s="12">
        <v>10.1962586405</v>
      </c>
      <c r="I317" s="12">
        <v>0.3552487</v>
      </c>
      <c r="J317" s="12">
        <v>0.1867185</v>
      </c>
      <c r="K317" s="15" t="str">
        <f t="shared" si="4"/>
        <v>Q</v>
      </c>
      <c r="L317" s="15" t="s">
        <v>18</v>
      </c>
      <c r="M317" s="15">
        <v>18</v>
      </c>
      <c r="N317" s="14">
        <v>55.04</v>
      </c>
    </row>
    <row r="318" spans="1:14" ht="12">
      <c r="A318" s="2" t="s">
        <v>771</v>
      </c>
      <c r="B318" s="10" t="s">
        <v>772</v>
      </c>
      <c r="C318" s="11">
        <v>0</v>
      </c>
      <c r="D318" s="10" t="s">
        <v>773</v>
      </c>
      <c r="E318" s="12">
        <v>-0.0488493</v>
      </c>
      <c r="F318" s="13">
        <v>0.458551414</v>
      </c>
      <c r="G318" s="14"/>
      <c r="H318" s="12">
        <v>4.30176720945</v>
      </c>
      <c r="I318" s="12">
        <v>0.1738519</v>
      </c>
      <c r="J318" s="12">
        <v>-0.1837083</v>
      </c>
      <c r="K318" s="15" t="str">
        <f t="shared" si="4"/>
        <v>SM</v>
      </c>
      <c r="L318" s="15" t="s">
        <v>18</v>
      </c>
      <c r="M318" s="15">
        <v>18</v>
      </c>
      <c r="N318" s="14">
        <v>55.04</v>
      </c>
    </row>
    <row r="319" spans="1:14" ht="12">
      <c r="A319" s="2" t="s">
        <v>774</v>
      </c>
      <c r="B319" s="10" t="s">
        <v>775</v>
      </c>
      <c r="C319" s="11">
        <v>2E-82</v>
      </c>
      <c r="D319" s="10" t="s">
        <v>776</v>
      </c>
      <c r="E319" s="12">
        <v>0.0001163</v>
      </c>
      <c r="F319" s="13">
        <v>0.999256656</v>
      </c>
      <c r="G319" s="14"/>
      <c r="H319" s="12">
        <v>4.74325534515</v>
      </c>
      <c r="I319" s="12">
        <v>0.2169814</v>
      </c>
      <c r="J319" s="12">
        <v>-0.3804119</v>
      </c>
      <c r="K319" s="15" t="str">
        <f t="shared" si="4"/>
        <v>SM</v>
      </c>
      <c r="L319" s="15" t="s">
        <v>18</v>
      </c>
      <c r="M319" s="15">
        <v>18</v>
      </c>
      <c r="N319" s="14">
        <v>55.04</v>
      </c>
    </row>
    <row r="320" spans="1:14" ht="12">
      <c r="A320" s="2" t="s">
        <v>777</v>
      </c>
      <c r="B320" s="10" t="s">
        <v>315</v>
      </c>
      <c r="C320" s="11">
        <v>1E-158</v>
      </c>
      <c r="D320" s="10" t="s">
        <v>316</v>
      </c>
      <c r="E320" s="12">
        <v>-0.1457944</v>
      </c>
      <c r="F320" s="13">
        <v>3.1766E-05</v>
      </c>
      <c r="G320" s="14"/>
      <c r="H320" s="12">
        <v>4.18641761789</v>
      </c>
      <c r="I320" s="12">
        <v>0.1523891</v>
      </c>
      <c r="J320" s="12">
        <v>-0.0927688</v>
      </c>
      <c r="K320" s="15" t="str">
        <f t="shared" si="4"/>
        <v>SM</v>
      </c>
      <c r="L320" s="15" t="s">
        <v>18</v>
      </c>
      <c r="M320" s="15">
        <v>18</v>
      </c>
      <c r="N320" s="14">
        <v>55.04</v>
      </c>
    </row>
    <row r="321" spans="1:14" ht="12">
      <c r="A321" s="2" t="s">
        <v>778</v>
      </c>
      <c r="B321" s="10" t="s">
        <v>779</v>
      </c>
      <c r="C321" s="11">
        <v>1E-83</v>
      </c>
      <c r="D321" s="10" t="s">
        <v>780</v>
      </c>
      <c r="E321" s="12">
        <v>0.0215164</v>
      </c>
      <c r="F321" s="13">
        <v>0.39495147</v>
      </c>
      <c r="G321" s="14"/>
      <c r="H321" s="12">
        <v>4.16810394074</v>
      </c>
      <c r="I321" s="12">
        <v>0.1520797</v>
      </c>
      <c r="J321" s="12">
        <v>0.0566932</v>
      </c>
      <c r="K321" s="15" t="str">
        <f t="shared" si="4"/>
        <v>Q</v>
      </c>
      <c r="L321" s="15" t="s">
        <v>18</v>
      </c>
      <c r="M321" s="15">
        <v>18</v>
      </c>
      <c r="N321" s="14">
        <v>55.04</v>
      </c>
    </row>
    <row r="322" spans="1:14" ht="12">
      <c r="A322" s="2" t="s">
        <v>781</v>
      </c>
      <c r="B322" s="10" t="s">
        <v>782</v>
      </c>
      <c r="C322" s="11">
        <v>6E-67</v>
      </c>
      <c r="D322" s="10" t="s">
        <v>783</v>
      </c>
      <c r="E322" s="12">
        <v>0.0045023</v>
      </c>
      <c r="F322" s="13">
        <v>0.860473058</v>
      </c>
      <c r="G322" s="14"/>
      <c r="H322" s="12">
        <v>3.97972936066</v>
      </c>
      <c r="I322" s="12">
        <v>0.1255029</v>
      </c>
      <c r="J322" s="12">
        <v>0.0602741</v>
      </c>
      <c r="K322" s="15" t="str">
        <f t="shared" si="4"/>
        <v>Q</v>
      </c>
      <c r="L322" s="15" t="s">
        <v>18</v>
      </c>
      <c r="M322" s="15">
        <v>18</v>
      </c>
      <c r="N322" s="14">
        <v>55.04</v>
      </c>
    </row>
    <row r="323" spans="1:14" ht="12">
      <c r="A323" s="2" t="s">
        <v>784</v>
      </c>
      <c r="B323" s="10" t="s">
        <v>785</v>
      </c>
      <c r="C323" s="11">
        <v>0</v>
      </c>
      <c r="D323" s="10" t="s">
        <v>786</v>
      </c>
      <c r="E323" s="12">
        <v>0.2232691</v>
      </c>
      <c r="F323" s="13">
        <v>2.42E-06</v>
      </c>
      <c r="G323" s="14"/>
      <c r="H323" s="12">
        <v>4.70506824393</v>
      </c>
      <c r="I323" s="12">
        <v>0.1878724</v>
      </c>
      <c r="J323" s="12">
        <v>0.1230933</v>
      </c>
      <c r="K323" s="15" t="str">
        <f t="shared" si="4"/>
        <v>Q</v>
      </c>
      <c r="L323" s="15" t="s">
        <v>18</v>
      </c>
      <c r="M323" s="15">
        <v>18</v>
      </c>
      <c r="N323" s="14">
        <v>55.04</v>
      </c>
    </row>
    <row r="324" spans="1:14" ht="12">
      <c r="A324" s="2" t="s">
        <v>787</v>
      </c>
      <c r="B324" s="10" t="s">
        <v>788</v>
      </c>
      <c r="C324" s="11">
        <v>3E-08</v>
      </c>
      <c r="D324" s="10" t="s">
        <v>789</v>
      </c>
      <c r="E324" s="12">
        <v>0.1656314</v>
      </c>
      <c r="F324" s="13">
        <v>8.87E-06</v>
      </c>
      <c r="G324" s="14"/>
      <c r="H324" s="12">
        <v>3.62937753112</v>
      </c>
      <c r="I324" s="12">
        <v>0.13788</v>
      </c>
      <c r="J324" s="12">
        <v>0.0760514</v>
      </c>
      <c r="K324" s="15" t="str">
        <f aca="true" t="shared" si="5" ref="K324:K371">IF(J324&lt;0,"SM","Q")</f>
        <v>Q</v>
      </c>
      <c r="L324" s="15" t="s">
        <v>18</v>
      </c>
      <c r="M324" s="15">
        <v>18</v>
      </c>
      <c r="N324" s="14">
        <v>55.04</v>
      </c>
    </row>
    <row r="325" spans="1:14" ht="12">
      <c r="A325" s="2" t="s">
        <v>790</v>
      </c>
      <c r="B325" s="10" t="s">
        <v>791</v>
      </c>
      <c r="C325" s="11">
        <v>2E-06</v>
      </c>
      <c r="D325" s="10" t="s">
        <v>792</v>
      </c>
      <c r="E325" s="12">
        <v>0.7187608</v>
      </c>
      <c r="F325" s="13">
        <v>3.18E-08</v>
      </c>
      <c r="G325" s="14"/>
      <c r="H325" s="12">
        <v>3.93705295738</v>
      </c>
      <c r="I325" s="12">
        <v>0.0959438</v>
      </c>
      <c r="J325" s="12">
        <v>-0.2521688</v>
      </c>
      <c r="K325" s="15" t="str">
        <f t="shared" si="5"/>
        <v>SM</v>
      </c>
      <c r="L325" s="15" t="s">
        <v>18</v>
      </c>
      <c r="M325" s="15">
        <v>18</v>
      </c>
      <c r="N325" s="14">
        <v>55.04</v>
      </c>
    </row>
    <row r="326" spans="1:14" ht="12">
      <c r="A326" s="2" t="s">
        <v>793</v>
      </c>
      <c r="B326" s="10"/>
      <c r="C326" s="11"/>
      <c r="D326" s="10"/>
      <c r="E326" s="12">
        <v>-0.0986301</v>
      </c>
      <c r="F326" s="13">
        <v>0.252174402</v>
      </c>
      <c r="G326" s="14"/>
      <c r="H326" s="12">
        <v>3.52253246782</v>
      </c>
      <c r="I326" s="12">
        <v>0.0384034</v>
      </c>
      <c r="J326" s="12">
        <v>0.1826851</v>
      </c>
      <c r="K326" s="15" t="str">
        <f t="shared" si="5"/>
        <v>Q</v>
      </c>
      <c r="L326" s="15" t="s">
        <v>18</v>
      </c>
      <c r="M326" s="15">
        <v>18</v>
      </c>
      <c r="N326" s="14">
        <v>55.04</v>
      </c>
    </row>
    <row r="327" spans="1:14" ht="12">
      <c r="A327" s="2" t="s">
        <v>794</v>
      </c>
      <c r="B327" s="10"/>
      <c r="C327" s="11"/>
      <c r="D327" s="10"/>
      <c r="E327" s="12">
        <v>-0.2876831</v>
      </c>
      <c r="F327" s="13">
        <v>1.22E-10</v>
      </c>
      <c r="G327" s="14"/>
      <c r="H327" s="12">
        <v>4.93103287889</v>
      </c>
      <c r="I327" s="12">
        <v>0.1939186</v>
      </c>
      <c r="J327" s="12">
        <v>0.1081832</v>
      </c>
      <c r="K327" s="15" t="str">
        <f t="shared" si="5"/>
        <v>Q</v>
      </c>
      <c r="L327" s="15" t="s">
        <v>18</v>
      </c>
      <c r="M327" s="15">
        <v>18</v>
      </c>
      <c r="N327" s="14">
        <v>55.04</v>
      </c>
    </row>
    <row r="328" spans="1:14" ht="12">
      <c r="A328" s="2" t="s">
        <v>795</v>
      </c>
      <c r="B328" s="10" t="s">
        <v>796</v>
      </c>
      <c r="C328" s="11">
        <v>0</v>
      </c>
      <c r="D328" s="10" t="s">
        <v>797</v>
      </c>
      <c r="E328" s="12">
        <v>0.0458838</v>
      </c>
      <c r="F328" s="13">
        <v>0.461370111</v>
      </c>
      <c r="G328" s="14"/>
      <c r="H328" s="12">
        <v>2.98461701629</v>
      </c>
      <c r="I328" s="12">
        <v>0.1106676</v>
      </c>
      <c r="J328" s="12">
        <v>0.1359741</v>
      </c>
      <c r="K328" s="15" t="str">
        <f t="shared" si="5"/>
        <v>Q</v>
      </c>
      <c r="L328" s="15" t="s">
        <v>18</v>
      </c>
      <c r="M328" s="15">
        <v>18</v>
      </c>
      <c r="N328" s="14">
        <v>55.04</v>
      </c>
    </row>
    <row r="329" spans="1:14" ht="12">
      <c r="A329" s="2" t="s">
        <v>798</v>
      </c>
      <c r="B329" s="10" t="s">
        <v>799</v>
      </c>
      <c r="C329" s="11">
        <v>3E-08</v>
      </c>
      <c r="D329" s="10" t="s">
        <v>800</v>
      </c>
      <c r="E329" s="12">
        <v>0.2731305</v>
      </c>
      <c r="F329" s="13">
        <v>3.4E-20</v>
      </c>
      <c r="G329" s="14"/>
      <c r="H329" s="12">
        <v>3.42272686207</v>
      </c>
      <c r="I329" s="12">
        <v>0.152843</v>
      </c>
      <c r="J329" s="12">
        <v>0.0864672</v>
      </c>
      <c r="K329" s="15" t="str">
        <f t="shared" si="5"/>
        <v>Q</v>
      </c>
      <c r="L329" s="15" t="s">
        <v>18</v>
      </c>
      <c r="M329" s="15">
        <v>18</v>
      </c>
      <c r="N329" s="14">
        <v>55.04</v>
      </c>
    </row>
    <row r="330" spans="1:14" ht="12">
      <c r="A330" s="2" t="s">
        <v>801</v>
      </c>
      <c r="B330" s="10" t="s">
        <v>802</v>
      </c>
      <c r="C330" s="11">
        <v>4E-48</v>
      </c>
      <c r="D330" s="10" t="s">
        <v>803</v>
      </c>
      <c r="E330" s="12">
        <v>-0.1721585</v>
      </c>
      <c r="F330" s="13">
        <v>0.019600154</v>
      </c>
      <c r="G330" s="14"/>
      <c r="H330" s="12">
        <v>6.40356382262</v>
      </c>
      <c r="I330" s="12">
        <v>0.2429733</v>
      </c>
      <c r="J330" s="12">
        <v>-0.2051056</v>
      </c>
      <c r="K330" s="15" t="str">
        <f t="shared" si="5"/>
        <v>SM</v>
      </c>
      <c r="L330" s="15" t="s">
        <v>18</v>
      </c>
      <c r="M330" s="15">
        <v>18</v>
      </c>
      <c r="N330" s="14">
        <v>55.04</v>
      </c>
    </row>
    <row r="331" spans="1:14" ht="12">
      <c r="A331" s="2" t="s">
        <v>804</v>
      </c>
      <c r="B331" s="10"/>
      <c r="C331" s="11"/>
      <c r="D331" s="10"/>
      <c r="E331" s="12">
        <v>0.3540495</v>
      </c>
      <c r="F331" s="13">
        <v>1.68E-06</v>
      </c>
      <c r="G331" s="14"/>
      <c r="H331" s="12">
        <v>5.05135950693</v>
      </c>
      <c r="I331" s="12">
        <v>0.1686549</v>
      </c>
      <c r="J331" s="12">
        <v>0.1917863</v>
      </c>
      <c r="K331" s="15" t="str">
        <f t="shared" si="5"/>
        <v>Q</v>
      </c>
      <c r="L331" s="15" t="s">
        <v>18</v>
      </c>
      <c r="M331" s="15">
        <v>18</v>
      </c>
      <c r="N331" s="14">
        <v>55.04</v>
      </c>
    </row>
    <row r="332" spans="1:14" ht="12">
      <c r="A332" s="2" t="s">
        <v>805</v>
      </c>
      <c r="B332" s="10" t="s">
        <v>806</v>
      </c>
      <c r="C332" s="11">
        <v>7E-98</v>
      </c>
      <c r="D332" s="10" t="s">
        <v>807</v>
      </c>
      <c r="E332" s="12">
        <v>-0.0230707</v>
      </c>
      <c r="F332" s="13">
        <v>0.506468839</v>
      </c>
      <c r="G332" s="14"/>
      <c r="H332" s="12">
        <v>3.45886652538</v>
      </c>
      <c r="I332" s="12">
        <v>0.1468188</v>
      </c>
      <c r="J332" s="12">
        <v>-0.0783997</v>
      </c>
      <c r="K332" s="15" t="str">
        <f t="shared" si="5"/>
        <v>SM</v>
      </c>
      <c r="L332" s="15" t="s">
        <v>18</v>
      </c>
      <c r="M332" s="15">
        <v>18</v>
      </c>
      <c r="N332" s="14">
        <v>55.04</v>
      </c>
    </row>
    <row r="333" spans="1:14" ht="12">
      <c r="A333" s="2" t="s">
        <v>808</v>
      </c>
      <c r="B333" s="10"/>
      <c r="C333" s="11"/>
      <c r="D333" s="10"/>
      <c r="E333" s="12">
        <v>-0.0431544</v>
      </c>
      <c r="F333" s="13">
        <v>0.716961343</v>
      </c>
      <c r="G333" s="14"/>
      <c r="H333" s="12">
        <v>4.50214796906</v>
      </c>
      <c r="I333" s="12">
        <v>0.18346</v>
      </c>
      <c r="J333" s="12">
        <v>-0.3826174</v>
      </c>
      <c r="K333" s="15" t="str">
        <f t="shared" si="5"/>
        <v>SM</v>
      </c>
      <c r="L333" s="15" t="s">
        <v>18</v>
      </c>
      <c r="M333" s="15">
        <v>18</v>
      </c>
      <c r="N333" s="14">
        <v>55.04</v>
      </c>
    </row>
    <row r="334" spans="1:14" ht="12">
      <c r="A334" s="2" t="s">
        <v>809</v>
      </c>
      <c r="B334" s="10" t="s">
        <v>810</v>
      </c>
      <c r="C334" s="11">
        <v>2E-48</v>
      </c>
      <c r="D334" s="10" t="s">
        <v>27</v>
      </c>
      <c r="E334" s="12">
        <v>-0.0489697</v>
      </c>
      <c r="F334" s="13">
        <v>0.080766542</v>
      </c>
      <c r="G334" s="14"/>
      <c r="H334" s="12">
        <v>3.78556919634</v>
      </c>
      <c r="I334" s="12">
        <v>0.1557929</v>
      </c>
      <c r="J334" s="12">
        <v>0.0693879</v>
      </c>
      <c r="K334" s="15" t="str">
        <f t="shared" si="5"/>
        <v>Q</v>
      </c>
      <c r="L334" s="15" t="s">
        <v>18</v>
      </c>
      <c r="M334" s="15">
        <v>18</v>
      </c>
      <c r="N334" s="14">
        <v>55.04</v>
      </c>
    </row>
    <row r="335" spans="1:14" ht="12">
      <c r="A335" s="2" t="s">
        <v>811</v>
      </c>
      <c r="B335" s="10"/>
      <c r="C335" s="11"/>
      <c r="D335" s="10"/>
      <c r="E335" s="12">
        <v>0.3212522</v>
      </c>
      <c r="F335" s="13">
        <v>1.63E-10</v>
      </c>
      <c r="G335" s="14"/>
      <c r="H335" s="12">
        <v>4.56925187348</v>
      </c>
      <c r="I335" s="12">
        <v>0.1402837</v>
      </c>
      <c r="J335" s="12">
        <v>0.0954652</v>
      </c>
      <c r="K335" s="15" t="str">
        <f t="shared" si="5"/>
        <v>Q</v>
      </c>
      <c r="L335" s="15" t="s">
        <v>18</v>
      </c>
      <c r="M335" s="15">
        <v>18</v>
      </c>
      <c r="N335" s="14">
        <v>55.04</v>
      </c>
    </row>
    <row r="336" spans="1:14" ht="12">
      <c r="A336" s="2" t="s">
        <v>812</v>
      </c>
      <c r="B336" s="10" t="s">
        <v>813</v>
      </c>
      <c r="C336" s="11">
        <v>3E-60</v>
      </c>
      <c r="D336" s="10" t="s">
        <v>814</v>
      </c>
      <c r="E336" s="12">
        <v>-0.0163069</v>
      </c>
      <c r="F336" s="13">
        <v>0.861504536</v>
      </c>
      <c r="G336" s="14"/>
      <c r="H336" s="12">
        <v>3.40828405164</v>
      </c>
      <c r="I336" s="12">
        <v>0.1411877</v>
      </c>
      <c r="J336" s="12">
        <v>-0.2652145</v>
      </c>
      <c r="K336" s="15" t="str">
        <f t="shared" si="5"/>
        <v>SM</v>
      </c>
      <c r="L336" s="15" t="s">
        <v>18</v>
      </c>
      <c r="M336" s="15">
        <v>18</v>
      </c>
      <c r="N336" s="14">
        <v>55.04</v>
      </c>
    </row>
    <row r="337" spans="1:14" ht="12">
      <c r="A337" s="2" t="s">
        <v>815</v>
      </c>
      <c r="B337" s="10" t="s">
        <v>239</v>
      </c>
      <c r="C337" s="11">
        <v>3E-74</v>
      </c>
      <c r="D337" s="10" t="s">
        <v>240</v>
      </c>
      <c r="E337" s="12">
        <v>-0.0201584</v>
      </c>
      <c r="F337" s="13">
        <v>0.919977841</v>
      </c>
      <c r="G337" s="14"/>
      <c r="H337" s="12">
        <v>3.54799758535</v>
      </c>
      <c r="I337" s="12">
        <v>0.0207646</v>
      </c>
      <c r="J337" s="12">
        <v>0.1743807</v>
      </c>
      <c r="K337" s="15" t="str">
        <f t="shared" si="5"/>
        <v>Q</v>
      </c>
      <c r="L337" s="15" t="s">
        <v>18</v>
      </c>
      <c r="M337" s="15">
        <v>18</v>
      </c>
      <c r="N337" s="14">
        <v>55.04</v>
      </c>
    </row>
    <row r="338" spans="1:14" ht="12">
      <c r="A338" s="2" t="s">
        <v>816</v>
      </c>
      <c r="B338" s="10" t="s">
        <v>817</v>
      </c>
      <c r="C338" s="11">
        <v>1E-114</v>
      </c>
      <c r="D338" s="10" t="s">
        <v>27</v>
      </c>
      <c r="E338" s="12">
        <v>-0.0734178</v>
      </c>
      <c r="F338" s="13">
        <v>0.01325258</v>
      </c>
      <c r="G338" s="14"/>
      <c r="H338" s="12">
        <v>3.78332795453</v>
      </c>
      <c r="I338" s="12">
        <v>0.1471751</v>
      </c>
      <c r="J338" s="12">
        <v>-0.069336</v>
      </c>
      <c r="K338" s="15" t="str">
        <f t="shared" si="5"/>
        <v>SM</v>
      </c>
      <c r="L338" s="15" t="s">
        <v>18</v>
      </c>
      <c r="M338" s="15">
        <v>18</v>
      </c>
      <c r="N338" s="14">
        <v>55.04</v>
      </c>
    </row>
    <row r="339" spans="1:14" ht="12">
      <c r="A339" s="2" t="s">
        <v>818</v>
      </c>
      <c r="B339" s="10" t="s">
        <v>819</v>
      </c>
      <c r="C339" s="11">
        <v>1E-69</v>
      </c>
      <c r="D339" s="10" t="s">
        <v>820</v>
      </c>
      <c r="E339" s="12">
        <v>0.1579266</v>
      </c>
      <c r="F339" s="13">
        <v>1.36E-05</v>
      </c>
      <c r="G339" s="14"/>
      <c r="H339" s="12">
        <v>5.49883599895</v>
      </c>
      <c r="I339" s="12">
        <v>0.1987942</v>
      </c>
      <c r="J339" s="12">
        <v>0.105103</v>
      </c>
      <c r="K339" s="15" t="str">
        <f t="shared" si="5"/>
        <v>Q</v>
      </c>
      <c r="L339" s="15" t="s">
        <v>18</v>
      </c>
      <c r="M339" s="15">
        <v>18</v>
      </c>
      <c r="N339" s="14">
        <v>55.04</v>
      </c>
    </row>
    <row r="340" spans="1:14" ht="12">
      <c r="A340" s="2" t="s">
        <v>821</v>
      </c>
      <c r="B340" s="10" t="s">
        <v>819</v>
      </c>
      <c r="C340" s="11">
        <v>1E-69</v>
      </c>
      <c r="D340" s="10" t="s">
        <v>820</v>
      </c>
      <c r="E340" s="12">
        <v>0.1097581</v>
      </c>
      <c r="F340" s="13">
        <v>0.001911673</v>
      </c>
      <c r="G340" s="14"/>
      <c r="H340" s="12">
        <v>4.3834394354</v>
      </c>
      <c r="I340" s="12">
        <v>0.1693976</v>
      </c>
      <c r="J340" s="12">
        <v>0.0967748</v>
      </c>
      <c r="K340" s="15" t="str">
        <f t="shared" si="5"/>
        <v>Q</v>
      </c>
      <c r="L340" s="15" t="s">
        <v>18</v>
      </c>
      <c r="M340" s="15">
        <v>18</v>
      </c>
      <c r="N340" s="14">
        <v>55.04</v>
      </c>
    </row>
    <row r="341" spans="1:14" ht="12">
      <c r="A341" s="2" t="s">
        <v>822</v>
      </c>
      <c r="B341" s="10" t="s">
        <v>823</v>
      </c>
      <c r="C341" s="11">
        <v>4E-68</v>
      </c>
      <c r="D341" s="10" t="s">
        <v>824</v>
      </c>
      <c r="E341" s="12">
        <v>0.9999776</v>
      </c>
      <c r="F341" s="13">
        <v>1.1E-15</v>
      </c>
      <c r="G341" s="14"/>
      <c r="H341" s="12">
        <v>4.37058327643</v>
      </c>
      <c r="I341" s="12">
        <v>0.2086135</v>
      </c>
      <c r="J341" s="12">
        <v>0.382653</v>
      </c>
      <c r="K341" s="15" t="str">
        <f t="shared" si="5"/>
        <v>Q</v>
      </c>
      <c r="L341" s="15" t="s">
        <v>18</v>
      </c>
      <c r="M341" s="15">
        <v>18</v>
      </c>
      <c r="N341" s="14">
        <v>55.04</v>
      </c>
    </row>
    <row r="342" spans="1:14" ht="12">
      <c r="A342" s="2" t="s">
        <v>825</v>
      </c>
      <c r="B342" s="10" t="s">
        <v>826</v>
      </c>
      <c r="C342" s="11">
        <v>1E-143</v>
      </c>
      <c r="D342" s="10" t="s">
        <v>27</v>
      </c>
      <c r="E342" s="12">
        <v>0.1457027</v>
      </c>
      <c r="F342" s="13">
        <v>0.006542048</v>
      </c>
      <c r="G342" s="14"/>
      <c r="H342" s="12">
        <v>3.20196620417</v>
      </c>
      <c r="I342" s="12">
        <v>0.1104668</v>
      </c>
      <c r="J342" s="12">
        <v>0.1148479</v>
      </c>
      <c r="K342" s="15" t="str">
        <f t="shared" si="5"/>
        <v>Q</v>
      </c>
      <c r="L342" s="15" t="s">
        <v>18</v>
      </c>
      <c r="M342" s="15">
        <v>18</v>
      </c>
      <c r="N342" s="14">
        <v>55.04</v>
      </c>
    </row>
    <row r="343" spans="1:14" ht="12">
      <c r="A343" s="2" t="s">
        <v>827</v>
      </c>
      <c r="B343" s="10" t="s">
        <v>828</v>
      </c>
      <c r="C343" s="11">
        <v>3E-87</v>
      </c>
      <c r="D343" s="10" t="s">
        <v>829</v>
      </c>
      <c r="E343" s="12">
        <v>-0.2828823</v>
      </c>
      <c r="F343" s="13">
        <v>2E-10</v>
      </c>
      <c r="G343" s="14"/>
      <c r="H343" s="12">
        <v>3.58865849307</v>
      </c>
      <c r="I343" s="12">
        <v>0.1435241</v>
      </c>
      <c r="J343" s="12">
        <v>-0.1129996</v>
      </c>
      <c r="K343" s="15" t="str">
        <f t="shared" si="5"/>
        <v>SM</v>
      </c>
      <c r="L343" s="15" t="s">
        <v>18</v>
      </c>
      <c r="M343" s="15">
        <v>18</v>
      </c>
      <c r="N343" s="14">
        <v>55.04</v>
      </c>
    </row>
    <row r="344" spans="1:14" ht="12">
      <c r="A344" s="2" t="s">
        <v>830</v>
      </c>
      <c r="B344" s="10" t="s">
        <v>831</v>
      </c>
      <c r="C344" s="11">
        <v>1E-134</v>
      </c>
      <c r="D344" s="10" t="s">
        <v>832</v>
      </c>
      <c r="E344" s="12">
        <v>-0.0622514</v>
      </c>
      <c r="F344" s="13">
        <v>0.014535063</v>
      </c>
      <c r="G344" s="14"/>
      <c r="H344" s="12">
        <v>4.14293692295</v>
      </c>
      <c r="I344" s="12">
        <v>0.1863033</v>
      </c>
      <c r="J344" s="12">
        <v>-0.1169666</v>
      </c>
      <c r="K344" s="15" t="str">
        <f t="shared" si="5"/>
        <v>SM</v>
      </c>
      <c r="L344" s="15" t="s">
        <v>18</v>
      </c>
      <c r="M344" s="15">
        <v>18</v>
      </c>
      <c r="N344" s="14">
        <v>55.04</v>
      </c>
    </row>
    <row r="345" spans="1:14" ht="12">
      <c r="A345" s="2" t="s">
        <v>833</v>
      </c>
      <c r="B345" s="10" t="s">
        <v>834</v>
      </c>
      <c r="C345" s="11">
        <v>1E-180</v>
      </c>
      <c r="D345" s="10" t="s">
        <v>27</v>
      </c>
      <c r="E345" s="12">
        <v>-0.1130994</v>
      </c>
      <c r="F345" s="13">
        <v>0.003042621</v>
      </c>
      <c r="G345" s="14"/>
      <c r="H345" s="12">
        <v>3.55074716886</v>
      </c>
      <c r="I345" s="12">
        <v>0.1289931</v>
      </c>
      <c r="J345" s="12">
        <v>-0.0885974</v>
      </c>
      <c r="K345" s="15" t="str">
        <f t="shared" si="5"/>
        <v>SM</v>
      </c>
      <c r="L345" s="15" t="s">
        <v>18</v>
      </c>
      <c r="M345" s="15">
        <v>18</v>
      </c>
      <c r="N345" s="14">
        <v>55.04</v>
      </c>
    </row>
    <row r="346" spans="1:14" ht="12">
      <c r="A346" s="2" t="s">
        <v>835</v>
      </c>
      <c r="B346" s="10" t="s">
        <v>836</v>
      </c>
      <c r="C346" s="11">
        <v>2E-84</v>
      </c>
      <c r="D346" s="10" t="s">
        <v>27</v>
      </c>
      <c r="E346" s="12">
        <v>-0.1835415</v>
      </c>
      <c r="F346" s="13">
        <v>4.72E-05</v>
      </c>
      <c r="G346" s="14"/>
      <c r="H346" s="12">
        <v>3.28892223051</v>
      </c>
      <c r="I346" s="12">
        <v>0.1217046</v>
      </c>
      <c r="J346" s="12">
        <v>-0.0937978</v>
      </c>
      <c r="K346" s="15" t="str">
        <f t="shared" si="5"/>
        <v>SM</v>
      </c>
      <c r="L346" s="15" t="s">
        <v>18</v>
      </c>
      <c r="M346" s="15">
        <v>18</v>
      </c>
      <c r="N346" s="14">
        <v>55.04</v>
      </c>
    </row>
    <row r="347" spans="1:14" ht="12">
      <c r="A347" s="2" t="s">
        <v>837</v>
      </c>
      <c r="B347" s="10" t="s">
        <v>838</v>
      </c>
      <c r="C347" s="11">
        <v>1E-178</v>
      </c>
      <c r="D347" s="10" t="s">
        <v>839</v>
      </c>
      <c r="E347" s="12">
        <v>-0.1226717</v>
      </c>
      <c r="F347" s="13">
        <v>0.000328936</v>
      </c>
      <c r="G347" s="14"/>
      <c r="H347" s="12">
        <v>3.4581620563</v>
      </c>
      <c r="I347" s="12">
        <v>0.0912257</v>
      </c>
      <c r="J347" s="12">
        <v>-0.0673137</v>
      </c>
      <c r="K347" s="15" t="str">
        <f t="shared" si="5"/>
        <v>SM</v>
      </c>
      <c r="L347" s="15" t="s">
        <v>18</v>
      </c>
      <c r="M347" s="15">
        <v>18</v>
      </c>
      <c r="N347" s="14">
        <v>55.04</v>
      </c>
    </row>
    <row r="348" spans="1:14" ht="12">
      <c r="A348" s="2" t="s">
        <v>840</v>
      </c>
      <c r="B348" s="10" t="s">
        <v>841</v>
      </c>
      <c r="C348" s="11">
        <v>8E-62</v>
      </c>
      <c r="D348" s="10" t="s">
        <v>842</v>
      </c>
      <c r="E348" s="12">
        <v>-0.0720415</v>
      </c>
      <c r="F348" s="13">
        <v>0.0043038</v>
      </c>
      <c r="G348" s="14"/>
      <c r="H348" s="12">
        <v>4.26131873686</v>
      </c>
      <c r="I348" s="12">
        <v>0.1777178</v>
      </c>
      <c r="J348" s="12">
        <v>-0.0667838</v>
      </c>
      <c r="K348" s="15" t="str">
        <f t="shared" si="5"/>
        <v>SM</v>
      </c>
      <c r="L348" s="15" t="s">
        <v>18</v>
      </c>
      <c r="M348" s="15">
        <v>18</v>
      </c>
      <c r="N348" s="14">
        <v>55.04</v>
      </c>
    </row>
    <row r="349" spans="1:14" ht="12">
      <c r="A349" s="2" t="s">
        <v>843</v>
      </c>
      <c r="B349" s="10" t="s">
        <v>844</v>
      </c>
      <c r="C349" s="11">
        <v>9E-43</v>
      </c>
      <c r="D349" s="10" t="s">
        <v>27</v>
      </c>
      <c r="E349" s="12">
        <v>-0.1883906</v>
      </c>
      <c r="F349" s="13">
        <v>6.44E-06</v>
      </c>
      <c r="G349" s="14"/>
      <c r="H349" s="12">
        <v>9.35620584253</v>
      </c>
      <c r="I349" s="12">
        <v>0.341023</v>
      </c>
      <c r="J349" s="12">
        <v>-0.1433185</v>
      </c>
      <c r="K349" s="15" t="str">
        <f t="shared" si="5"/>
        <v>SM</v>
      </c>
      <c r="L349" s="15" t="s">
        <v>18</v>
      </c>
      <c r="M349" s="15">
        <v>18</v>
      </c>
      <c r="N349" s="14">
        <v>55.04</v>
      </c>
    </row>
    <row r="350" spans="1:14" ht="12">
      <c r="A350" s="2" t="s">
        <v>845</v>
      </c>
      <c r="B350" s="10" t="s">
        <v>846</v>
      </c>
      <c r="C350" s="11">
        <v>1E-20</v>
      </c>
      <c r="D350" s="10" t="s">
        <v>847</v>
      </c>
      <c r="E350" s="12">
        <v>0.0274445</v>
      </c>
      <c r="F350" s="13">
        <v>0.4195965</v>
      </c>
      <c r="G350" s="14"/>
      <c r="H350" s="12">
        <v>3.71786998276</v>
      </c>
      <c r="I350" s="12">
        <v>0.1557257</v>
      </c>
      <c r="J350" s="12">
        <v>0.0827074</v>
      </c>
      <c r="K350" s="15" t="str">
        <f t="shared" si="5"/>
        <v>Q</v>
      </c>
      <c r="L350" s="15" t="s">
        <v>18</v>
      </c>
      <c r="M350" s="15">
        <v>18</v>
      </c>
      <c r="N350" s="14">
        <v>55.04</v>
      </c>
    </row>
    <row r="351" spans="1:14" ht="12">
      <c r="A351" s="2" t="s">
        <v>848</v>
      </c>
      <c r="B351" s="10"/>
      <c r="C351" s="11"/>
      <c r="D351" s="10"/>
      <c r="E351" s="12">
        <v>0.0776724</v>
      </c>
      <c r="F351" s="13">
        <v>0.002441692</v>
      </c>
      <c r="G351" s="16"/>
      <c r="H351" s="12">
        <v>3.22256403143</v>
      </c>
      <c r="I351" s="12">
        <v>0.0855912</v>
      </c>
      <c r="J351" s="12">
        <v>0.0460137</v>
      </c>
      <c r="K351" s="15" t="str">
        <f t="shared" si="5"/>
        <v>Q</v>
      </c>
      <c r="L351" s="15" t="s">
        <v>18</v>
      </c>
      <c r="M351" s="15">
        <v>18</v>
      </c>
      <c r="N351" s="16">
        <v>55.04</v>
      </c>
    </row>
    <row r="352" spans="1:14" ht="12">
      <c r="A352" s="2" t="s">
        <v>849</v>
      </c>
      <c r="B352" s="10" t="s">
        <v>850</v>
      </c>
      <c r="C352" s="11">
        <v>1E-178</v>
      </c>
      <c r="D352" s="10" t="s">
        <v>851</v>
      </c>
      <c r="E352" s="12">
        <v>-0.2981075</v>
      </c>
      <c r="F352" s="13">
        <v>0.000168276</v>
      </c>
      <c r="G352" s="16"/>
      <c r="H352" s="12">
        <v>4.4463862079</v>
      </c>
      <c r="I352" s="12">
        <v>0.1140162</v>
      </c>
      <c r="J352" s="12">
        <v>-0.1614337</v>
      </c>
      <c r="K352" s="15" t="str">
        <f t="shared" si="5"/>
        <v>SM</v>
      </c>
      <c r="L352" s="15" t="s">
        <v>18</v>
      </c>
      <c r="M352" s="15">
        <v>18</v>
      </c>
      <c r="N352" s="16">
        <v>55.04</v>
      </c>
    </row>
    <row r="353" spans="1:14" ht="12">
      <c r="A353" s="2" t="s">
        <v>852</v>
      </c>
      <c r="B353" s="10"/>
      <c r="C353" s="11"/>
      <c r="D353" s="10"/>
      <c r="E353" s="12">
        <v>-0.2120283</v>
      </c>
      <c r="F353" s="13">
        <v>6.97E-11</v>
      </c>
      <c r="G353" s="16"/>
      <c r="H353" s="12">
        <v>3.62270264208</v>
      </c>
      <c r="I353" s="12">
        <v>0.1339163</v>
      </c>
      <c r="J353" s="12">
        <v>-0.0735393</v>
      </c>
      <c r="K353" s="15" t="str">
        <f t="shared" si="5"/>
        <v>SM</v>
      </c>
      <c r="L353" s="15" t="s">
        <v>18</v>
      </c>
      <c r="M353" s="15">
        <v>18</v>
      </c>
      <c r="N353" s="16">
        <v>55.04</v>
      </c>
    </row>
    <row r="354" spans="1:14" ht="12">
      <c r="A354" s="2" t="s">
        <v>853</v>
      </c>
      <c r="B354" s="10" t="s">
        <v>854</v>
      </c>
      <c r="C354" s="11">
        <v>1E-134</v>
      </c>
      <c r="D354" s="10" t="s">
        <v>855</v>
      </c>
      <c r="E354" s="12">
        <v>-0.0991943</v>
      </c>
      <c r="F354" s="13">
        <v>0.000434991</v>
      </c>
      <c r="G354" s="16"/>
      <c r="H354" s="12">
        <v>3.44165156984</v>
      </c>
      <c r="I354" s="12">
        <v>0.1217404</v>
      </c>
      <c r="J354" s="12">
        <v>0.0673716</v>
      </c>
      <c r="K354" s="15" t="str">
        <f t="shared" si="5"/>
        <v>Q</v>
      </c>
      <c r="L354" s="15" t="s">
        <v>18</v>
      </c>
      <c r="M354" s="15">
        <v>18</v>
      </c>
      <c r="N354" s="16">
        <v>55.04</v>
      </c>
    </row>
    <row r="355" spans="1:14" ht="12">
      <c r="A355" s="2" t="s">
        <v>856</v>
      </c>
      <c r="B355" s="10" t="s">
        <v>857</v>
      </c>
      <c r="C355" s="11">
        <v>0</v>
      </c>
      <c r="D355" s="10" t="s">
        <v>858</v>
      </c>
      <c r="E355" s="12">
        <v>-0.2584265</v>
      </c>
      <c r="F355" s="13">
        <v>0.00663443</v>
      </c>
      <c r="G355" s="14"/>
      <c r="H355" s="12">
        <v>3.1649895034</v>
      </c>
      <c r="I355" s="12">
        <v>0.0411443</v>
      </c>
      <c r="J355" s="12">
        <v>-0.1516926</v>
      </c>
      <c r="K355" s="15" t="str">
        <f t="shared" si="5"/>
        <v>SM</v>
      </c>
      <c r="L355" s="15" t="s">
        <v>18</v>
      </c>
      <c r="M355" s="15">
        <v>18</v>
      </c>
      <c r="N355" s="14">
        <v>55.04</v>
      </c>
    </row>
    <row r="356" spans="1:14" ht="12">
      <c r="A356" s="2" t="s">
        <v>859</v>
      </c>
      <c r="B356" s="10" t="s">
        <v>860</v>
      </c>
      <c r="C356" s="11">
        <v>5E-87</v>
      </c>
      <c r="D356" s="10" t="s">
        <v>27</v>
      </c>
      <c r="E356" s="12">
        <v>-0.1337833</v>
      </c>
      <c r="F356" s="13">
        <v>0.000328892</v>
      </c>
      <c r="G356" s="14"/>
      <c r="H356" s="12">
        <v>6.00817939024</v>
      </c>
      <c r="I356" s="12">
        <v>0.1118939</v>
      </c>
      <c r="J356" s="12">
        <v>-0.1225067</v>
      </c>
      <c r="K356" s="15" t="str">
        <f t="shared" si="5"/>
        <v>SM</v>
      </c>
      <c r="L356" s="15" t="s">
        <v>18</v>
      </c>
      <c r="M356" s="15">
        <v>18</v>
      </c>
      <c r="N356" s="14">
        <v>55.04</v>
      </c>
    </row>
    <row r="357" spans="1:14" ht="12">
      <c r="A357" s="2" t="s">
        <v>861</v>
      </c>
      <c r="B357" s="10" t="s">
        <v>862</v>
      </c>
      <c r="C357" s="11">
        <v>0</v>
      </c>
      <c r="D357" s="10" t="s">
        <v>863</v>
      </c>
      <c r="E357" s="12">
        <v>-0.083419</v>
      </c>
      <c r="F357" s="13">
        <v>0.000105307</v>
      </c>
      <c r="G357" s="14"/>
      <c r="H357" s="12">
        <v>5.17133674505</v>
      </c>
      <c r="I357" s="12">
        <v>0.1937961</v>
      </c>
      <c r="J357" s="12">
        <v>-0.083003</v>
      </c>
      <c r="K357" s="15" t="str">
        <f t="shared" si="5"/>
        <v>SM</v>
      </c>
      <c r="L357" s="15" t="s">
        <v>18</v>
      </c>
      <c r="M357" s="15">
        <v>18</v>
      </c>
      <c r="N357" s="14">
        <v>55.04</v>
      </c>
    </row>
    <row r="358" spans="1:14" ht="12">
      <c r="A358" s="2" t="s">
        <v>864</v>
      </c>
      <c r="B358" s="10"/>
      <c r="C358" s="11"/>
      <c r="D358" s="10"/>
      <c r="E358" s="12">
        <v>-0.016301</v>
      </c>
      <c r="F358" s="13">
        <v>0.741524418</v>
      </c>
      <c r="G358" s="14"/>
      <c r="H358" s="12">
        <v>3.58332715916</v>
      </c>
      <c r="I358" s="12">
        <v>0.1487884</v>
      </c>
      <c r="J358" s="12">
        <v>0.120339</v>
      </c>
      <c r="K358" s="15" t="str">
        <f t="shared" si="5"/>
        <v>Q</v>
      </c>
      <c r="L358" s="15" t="s">
        <v>18</v>
      </c>
      <c r="M358" s="15">
        <v>18</v>
      </c>
      <c r="N358" s="14">
        <v>55.04</v>
      </c>
    </row>
    <row r="359" spans="1:14" ht="12">
      <c r="A359" s="2" t="s">
        <v>865</v>
      </c>
      <c r="B359" s="10" t="s">
        <v>866</v>
      </c>
      <c r="C359" s="11">
        <v>2E-59</v>
      </c>
      <c r="D359" s="10" t="s">
        <v>867</v>
      </c>
      <c r="E359" s="12">
        <v>-0.1307838</v>
      </c>
      <c r="F359" s="13">
        <v>0.003063598</v>
      </c>
      <c r="G359" s="14"/>
      <c r="H359" s="12">
        <v>3.43465949383</v>
      </c>
      <c r="I359" s="12">
        <v>0.1179398</v>
      </c>
      <c r="J359" s="12">
        <v>-0.1006968</v>
      </c>
      <c r="K359" s="15" t="str">
        <f t="shared" si="5"/>
        <v>SM</v>
      </c>
      <c r="L359" s="15" t="s">
        <v>18</v>
      </c>
      <c r="M359" s="15">
        <v>18</v>
      </c>
      <c r="N359" s="14">
        <v>55.04</v>
      </c>
    </row>
    <row r="360" spans="1:14" ht="12">
      <c r="A360" s="2" t="s">
        <v>868</v>
      </c>
      <c r="B360" s="10" t="s">
        <v>869</v>
      </c>
      <c r="C360" s="11">
        <v>1E-152</v>
      </c>
      <c r="D360" s="10" t="s">
        <v>870</v>
      </c>
      <c r="E360" s="12">
        <v>-0.140808</v>
      </c>
      <c r="F360" s="13">
        <v>1.54E-05</v>
      </c>
      <c r="G360" s="14"/>
      <c r="H360" s="12">
        <v>7.08141377689</v>
      </c>
      <c r="I360" s="12">
        <v>0.2552645</v>
      </c>
      <c r="J360" s="12">
        <v>-0.0896098</v>
      </c>
      <c r="K360" s="15" t="str">
        <f t="shared" si="5"/>
        <v>SM</v>
      </c>
      <c r="L360" s="15" t="s">
        <v>18</v>
      </c>
      <c r="M360" s="15">
        <v>18</v>
      </c>
      <c r="N360" s="14">
        <v>55.04</v>
      </c>
    </row>
    <row r="361" spans="1:14" ht="12">
      <c r="A361" s="2" t="s">
        <v>871</v>
      </c>
      <c r="B361" s="10"/>
      <c r="C361" s="11"/>
      <c r="D361" s="10"/>
      <c r="E361" s="12">
        <v>0.1655901</v>
      </c>
      <c r="F361" s="13">
        <v>0.001407521</v>
      </c>
      <c r="G361" s="14"/>
      <c r="H361" s="12">
        <v>6.61936136318</v>
      </c>
      <c r="I361" s="12">
        <v>0.192316</v>
      </c>
      <c r="J361" s="12">
        <v>0.1653129</v>
      </c>
      <c r="K361" s="15" t="str">
        <f t="shared" si="5"/>
        <v>Q</v>
      </c>
      <c r="L361" s="15" t="s">
        <v>18</v>
      </c>
      <c r="M361" s="15">
        <v>18</v>
      </c>
      <c r="N361" s="14">
        <v>55.04</v>
      </c>
    </row>
    <row r="362" spans="1:14" ht="12">
      <c r="A362" s="2" t="s">
        <v>872</v>
      </c>
      <c r="B362" s="10"/>
      <c r="C362" s="11"/>
      <c r="D362" s="10"/>
      <c r="E362" s="12">
        <v>0.0220598</v>
      </c>
      <c r="F362" s="13">
        <v>0.728342224</v>
      </c>
      <c r="G362" s="14"/>
      <c r="H362" s="12">
        <v>5.72196883845</v>
      </c>
      <c r="I362" s="12">
        <v>0.0968933</v>
      </c>
      <c r="J362" s="12">
        <v>0.1285781</v>
      </c>
      <c r="K362" s="15" t="str">
        <f t="shared" si="5"/>
        <v>Q</v>
      </c>
      <c r="L362" s="15" t="s">
        <v>18</v>
      </c>
      <c r="M362" s="15">
        <v>18</v>
      </c>
      <c r="N362" s="14">
        <v>55.04</v>
      </c>
    </row>
    <row r="363" spans="1:14" ht="12">
      <c r="A363" s="2" t="s">
        <v>873</v>
      </c>
      <c r="B363" s="10"/>
      <c r="C363" s="11"/>
      <c r="D363" s="10"/>
      <c r="E363" s="12">
        <v>-0.0544034</v>
      </c>
      <c r="F363" s="13">
        <v>0.648173221</v>
      </c>
      <c r="G363" s="14"/>
      <c r="H363" s="12">
        <v>4.60801947441</v>
      </c>
      <c r="I363" s="12">
        <v>0.2065885</v>
      </c>
      <c r="J363" s="12">
        <v>0.5238953</v>
      </c>
      <c r="K363" s="15" t="str">
        <f t="shared" si="5"/>
        <v>Q</v>
      </c>
      <c r="L363" s="15" t="s">
        <v>18</v>
      </c>
      <c r="M363" s="15">
        <v>18</v>
      </c>
      <c r="N363" s="14">
        <v>55.04</v>
      </c>
    </row>
    <row r="364" spans="1:14" ht="12">
      <c r="A364" s="2" t="s">
        <v>874</v>
      </c>
      <c r="B364" s="10"/>
      <c r="C364" s="11"/>
      <c r="D364" s="10"/>
      <c r="E364" s="12">
        <v>-0.1581918</v>
      </c>
      <c r="F364" s="13">
        <v>0.354901308</v>
      </c>
      <c r="G364" s="14"/>
      <c r="H364" s="12">
        <v>3.32497648981</v>
      </c>
      <c r="I364" s="12">
        <v>0.1487016</v>
      </c>
      <c r="J364" s="12">
        <v>-0.427637</v>
      </c>
      <c r="K364" s="15" t="str">
        <f t="shared" si="5"/>
        <v>SM</v>
      </c>
      <c r="L364" s="15" t="s">
        <v>18</v>
      </c>
      <c r="M364" s="15">
        <v>18</v>
      </c>
      <c r="N364" s="14">
        <v>55.04</v>
      </c>
    </row>
    <row r="365" spans="1:14" ht="12">
      <c r="A365" s="2" t="s">
        <v>875</v>
      </c>
      <c r="B365" s="10"/>
      <c r="C365" s="11"/>
      <c r="D365" s="10"/>
      <c r="E365" s="12">
        <v>0.0386482</v>
      </c>
      <c r="F365" s="13">
        <v>0.840988882</v>
      </c>
      <c r="G365" s="14"/>
      <c r="H365" s="12">
        <v>5.65362930109</v>
      </c>
      <c r="I365" s="12">
        <v>0.2453182</v>
      </c>
      <c r="J365" s="12">
        <v>-0.8341158</v>
      </c>
      <c r="K365" s="15" t="str">
        <f t="shared" si="5"/>
        <v>SM</v>
      </c>
      <c r="L365" s="15" t="s">
        <v>18</v>
      </c>
      <c r="M365" s="15">
        <v>18</v>
      </c>
      <c r="N365" s="14">
        <v>55.04</v>
      </c>
    </row>
    <row r="366" spans="1:14" ht="12">
      <c r="A366" s="2" t="s">
        <v>876</v>
      </c>
      <c r="B366" s="10" t="s">
        <v>877</v>
      </c>
      <c r="C366" s="11">
        <v>3E-30</v>
      </c>
      <c r="D366" s="10" t="s">
        <v>878</v>
      </c>
      <c r="E366" s="12">
        <v>-0.000748199999999</v>
      </c>
      <c r="F366" s="13">
        <v>0.983453691</v>
      </c>
      <c r="G366" s="14"/>
      <c r="H366" s="12">
        <v>4.65071828728</v>
      </c>
      <c r="I366" s="12">
        <v>0.1803075</v>
      </c>
      <c r="J366" s="12">
        <v>0.0949704</v>
      </c>
      <c r="K366" s="15" t="str">
        <f t="shared" si="5"/>
        <v>Q</v>
      </c>
      <c r="L366" s="15" t="s">
        <v>18</v>
      </c>
      <c r="M366" s="15">
        <v>18</v>
      </c>
      <c r="N366" s="14">
        <v>55.04</v>
      </c>
    </row>
    <row r="367" spans="1:14" ht="12">
      <c r="A367" s="2" t="s">
        <v>879</v>
      </c>
      <c r="B367" s="10" t="s">
        <v>880</v>
      </c>
      <c r="C367" s="11">
        <v>3E-26</v>
      </c>
      <c r="D367" s="10" t="s">
        <v>881</v>
      </c>
      <c r="E367" s="12">
        <v>-0.0316481</v>
      </c>
      <c r="F367" s="13">
        <v>0.283224732</v>
      </c>
      <c r="G367" s="14"/>
      <c r="H367" s="12">
        <v>3.62105353907</v>
      </c>
      <c r="I367" s="12">
        <v>0.1361556</v>
      </c>
      <c r="J367" s="12">
        <v>0.0669166</v>
      </c>
      <c r="K367" s="15" t="str">
        <f t="shared" si="5"/>
        <v>Q</v>
      </c>
      <c r="L367" s="15" t="s">
        <v>18</v>
      </c>
      <c r="M367" s="15">
        <v>18</v>
      </c>
      <c r="N367" s="14">
        <v>55.04</v>
      </c>
    </row>
    <row r="368" spans="1:14" ht="12">
      <c r="A368" s="2" t="s">
        <v>882</v>
      </c>
      <c r="B368" s="10" t="s">
        <v>883</v>
      </c>
      <c r="C368" s="11">
        <v>1E-161</v>
      </c>
      <c r="D368" s="10" t="s">
        <v>884</v>
      </c>
      <c r="E368" s="12">
        <v>-0.222267</v>
      </c>
      <c r="F368" s="13">
        <v>2.33E-07</v>
      </c>
      <c r="G368" s="14"/>
      <c r="H368" s="12">
        <v>3.48850369285</v>
      </c>
      <c r="I368" s="12">
        <v>0.1401886</v>
      </c>
      <c r="J368" s="12">
        <v>-0.1093609</v>
      </c>
      <c r="K368" s="15" t="str">
        <f t="shared" si="5"/>
        <v>SM</v>
      </c>
      <c r="L368" s="15" t="s">
        <v>18</v>
      </c>
      <c r="M368" s="15">
        <v>18</v>
      </c>
      <c r="N368" s="14">
        <v>55.04</v>
      </c>
    </row>
    <row r="369" spans="1:14" ht="12">
      <c r="A369" s="2" t="s">
        <v>885</v>
      </c>
      <c r="B369" s="10" t="s">
        <v>886</v>
      </c>
      <c r="C369" s="11">
        <v>4E-42</v>
      </c>
      <c r="D369" s="10" t="s">
        <v>27</v>
      </c>
      <c r="E369" s="12">
        <v>-0.0840068</v>
      </c>
      <c r="F369" s="13">
        <v>0.314603398</v>
      </c>
      <c r="G369" s="14"/>
      <c r="H369" s="12">
        <v>3.84024200752</v>
      </c>
      <c r="I369" s="12">
        <v>0.1539522</v>
      </c>
      <c r="J369" s="12">
        <v>0.2386333</v>
      </c>
      <c r="K369" s="15" t="str">
        <f t="shared" si="5"/>
        <v>Q</v>
      </c>
      <c r="L369" s="15" t="s">
        <v>18</v>
      </c>
      <c r="M369" s="15">
        <v>18</v>
      </c>
      <c r="N369" s="14">
        <v>55.04</v>
      </c>
    </row>
    <row r="370" spans="1:14" ht="12">
      <c r="A370" s="2" t="s">
        <v>887</v>
      </c>
      <c r="B370" s="10" t="s">
        <v>888</v>
      </c>
      <c r="C370" s="11">
        <v>5E-52</v>
      </c>
      <c r="D370" s="10" t="s">
        <v>889</v>
      </c>
      <c r="E370" s="12">
        <v>-0.0787341</v>
      </c>
      <c r="F370" s="13">
        <v>0.217087753</v>
      </c>
      <c r="G370" s="14"/>
      <c r="H370" s="12">
        <v>3.27110497367</v>
      </c>
      <c r="I370" s="12">
        <v>0.0890417</v>
      </c>
      <c r="J370" s="12">
        <v>-0.1112142</v>
      </c>
      <c r="K370" s="15" t="str">
        <f t="shared" si="5"/>
        <v>SM</v>
      </c>
      <c r="L370" s="15" t="s">
        <v>18</v>
      </c>
      <c r="M370" s="15">
        <v>18</v>
      </c>
      <c r="N370" s="14">
        <v>55.04</v>
      </c>
    </row>
    <row r="371" spans="1:14" ht="12">
      <c r="A371" s="17" t="s">
        <v>890</v>
      </c>
      <c r="B371" s="18" t="s">
        <v>891</v>
      </c>
      <c r="C371" s="19">
        <v>7E-58</v>
      </c>
      <c r="D371" s="18" t="s">
        <v>892</v>
      </c>
      <c r="E371" s="20">
        <v>0.0499965</v>
      </c>
      <c r="F371" s="21">
        <v>0.066502687</v>
      </c>
      <c r="G371" s="22"/>
      <c r="H371" s="20">
        <v>3.47765397438</v>
      </c>
      <c r="I371" s="20">
        <v>0.1278376</v>
      </c>
      <c r="J371" s="20">
        <v>0.0590656</v>
      </c>
      <c r="K371" s="23" t="str">
        <f t="shared" si="5"/>
        <v>Q</v>
      </c>
      <c r="L371" s="23" t="s">
        <v>18</v>
      </c>
      <c r="M371" s="23">
        <v>18</v>
      </c>
      <c r="N371" s="22">
        <v>55.04</v>
      </c>
    </row>
    <row r="372" spans="1:14" ht="12">
      <c r="A372" s="24"/>
      <c r="E372" s="12"/>
      <c r="F372" s="13"/>
      <c r="G372" s="14"/>
      <c r="H372" s="12"/>
      <c r="I372" s="12"/>
      <c r="J372" s="12"/>
      <c r="K372" s="15"/>
      <c r="L372" s="15"/>
      <c r="M372" s="15"/>
      <c r="N372" s="14"/>
    </row>
    <row r="373" spans="1:14" ht="12">
      <c r="A373" s="24"/>
      <c r="E373" s="12"/>
      <c r="F373" s="13"/>
      <c r="G373" s="14"/>
      <c r="H373" s="12"/>
      <c r="I373" s="12"/>
      <c r="J373" s="12"/>
      <c r="K373" s="15"/>
      <c r="L373" s="15"/>
      <c r="M373" s="15"/>
      <c r="N373" s="14"/>
    </row>
    <row r="374" spans="1:14" ht="12">
      <c r="A374" s="24"/>
      <c r="E374" s="12"/>
      <c r="F374" s="13"/>
      <c r="G374" s="14"/>
      <c r="H374" s="12"/>
      <c r="I374" s="12"/>
      <c r="J374" s="12"/>
      <c r="K374" s="15"/>
      <c r="L374" s="15"/>
      <c r="M374" s="15"/>
      <c r="N374" s="14"/>
    </row>
    <row r="375" spans="1:14" ht="12">
      <c r="A375" s="24"/>
      <c r="E375" s="12"/>
      <c r="F375" s="13"/>
      <c r="G375" s="14"/>
      <c r="H375" s="12"/>
      <c r="I375" s="12"/>
      <c r="J375" s="12"/>
      <c r="K375" s="15"/>
      <c r="L375" s="15"/>
      <c r="M375" s="15"/>
      <c r="N375" s="14"/>
    </row>
    <row r="376" spans="1:14" ht="12">
      <c r="A376" s="24"/>
      <c r="E376" s="12"/>
      <c r="F376" s="13"/>
      <c r="G376" s="14"/>
      <c r="H376" s="12"/>
      <c r="I376" s="12"/>
      <c r="J376" s="12"/>
      <c r="K376" s="15"/>
      <c r="L376" s="15"/>
      <c r="M376" s="15"/>
      <c r="N376" s="14"/>
    </row>
    <row r="377" spans="1:14" ht="12">
      <c r="A377" s="24"/>
      <c r="E377" s="12"/>
      <c r="F377" s="13"/>
      <c r="G377" s="14"/>
      <c r="H377" s="12"/>
      <c r="I377" s="12"/>
      <c r="J377" s="12"/>
      <c r="K377" s="15"/>
      <c r="L377" s="15"/>
      <c r="M377" s="15"/>
      <c r="N377" s="14"/>
    </row>
    <row r="378" spans="1:14" ht="12">
      <c r="A378" s="24"/>
      <c r="E378" s="12"/>
      <c r="F378" s="13"/>
      <c r="G378" s="14"/>
      <c r="H378" s="12"/>
      <c r="I378" s="12"/>
      <c r="J378" s="12"/>
      <c r="K378" s="15"/>
      <c r="L378" s="15"/>
      <c r="M378" s="15"/>
      <c r="N378" s="14"/>
    </row>
    <row r="379" spans="1:14" ht="12">
      <c r="A379" s="24"/>
      <c r="E379" s="12"/>
      <c r="F379" s="13"/>
      <c r="G379" s="14"/>
      <c r="H379" s="12"/>
      <c r="I379" s="12"/>
      <c r="J379" s="12"/>
      <c r="K379" s="15"/>
      <c r="L379" s="15"/>
      <c r="M379" s="15"/>
      <c r="N379" s="14"/>
    </row>
    <row r="380" spans="1:14" ht="12">
      <c r="A380" s="24"/>
      <c r="E380" s="12"/>
      <c r="F380" s="13"/>
      <c r="G380" s="14"/>
      <c r="H380" s="12"/>
      <c r="I380" s="12"/>
      <c r="J380" s="12"/>
      <c r="K380" s="15"/>
      <c r="L380" s="15"/>
      <c r="M380" s="15"/>
      <c r="N380" s="14"/>
    </row>
    <row r="381" spans="1:14" ht="12">
      <c r="A381" s="24"/>
      <c r="E381" s="12"/>
      <c r="F381" s="13"/>
      <c r="G381" s="14"/>
      <c r="H381" s="12"/>
      <c r="I381" s="12"/>
      <c r="J381" s="12"/>
      <c r="K381" s="15"/>
      <c r="L381" s="15"/>
      <c r="M381" s="15"/>
      <c r="N381" s="14"/>
    </row>
    <row r="382" spans="1:14" ht="12">
      <c r="A382" s="24"/>
      <c r="E382" s="12"/>
      <c r="F382" s="13"/>
      <c r="G382" s="14"/>
      <c r="H382" s="12"/>
      <c r="I382" s="12"/>
      <c r="J382" s="12"/>
      <c r="K382" s="15"/>
      <c r="L382" s="15"/>
      <c r="M382" s="15"/>
      <c r="N382" s="14"/>
    </row>
    <row r="383" spans="1:14" ht="12">
      <c r="A383" s="24"/>
      <c r="E383" s="12"/>
      <c r="F383" s="13"/>
      <c r="G383" s="14"/>
      <c r="H383" s="12"/>
      <c r="I383" s="12"/>
      <c r="J383" s="12"/>
      <c r="K383" s="15"/>
      <c r="L383" s="15"/>
      <c r="M383" s="15"/>
      <c r="N383" s="14"/>
    </row>
    <row r="384" spans="1:14" ht="12">
      <c r="A384" s="24"/>
      <c r="E384" s="12"/>
      <c r="F384" s="13"/>
      <c r="G384" s="14"/>
      <c r="H384" s="12"/>
      <c r="I384" s="12"/>
      <c r="J384" s="12"/>
      <c r="K384" s="15"/>
      <c r="L384" s="15"/>
      <c r="M384" s="15"/>
      <c r="N384" s="14"/>
    </row>
    <row r="385" spans="1:14" ht="12">
      <c r="A385" s="24"/>
      <c r="E385" s="12"/>
      <c r="F385" s="13"/>
      <c r="G385" s="14"/>
      <c r="H385" s="12"/>
      <c r="I385" s="12"/>
      <c r="J385" s="12"/>
      <c r="K385" s="15"/>
      <c r="L385" s="15"/>
      <c r="M385" s="15"/>
      <c r="N385" s="14"/>
    </row>
    <row r="386" spans="1:14" ht="12">
      <c r="A386" s="24"/>
      <c r="E386" s="12"/>
      <c r="F386" s="13"/>
      <c r="G386" s="14"/>
      <c r="H386" s="12"/>
      <c r="I386" s="12"/>
      <c r="J386" s="12"/>
      <c r="K386" s="15"/>
      <c r="L386" s="15"/>
      <c r="M386" s="15"/>
      <c r="N386" s="14"/>
    </row>
    <row r="387" spans="1:14" ht="12">
      <c r="A387" s="24"/>
      <c r="E387" s="12"/>
      <c r="F387" s="13"/>
      <c r="G387" s="14"/>
      <c r="H387" s="12"/>
      <c r="I387" s="12"/>
      <c r="J387" s="12"/>
      <c r="K387" s="15"/>
      <c r="L387" s="15"/>
      <c r="M387" s="15"/>
      <c r="N387" s="14"/>
    </row>
    <row r="388" spans="1:14" ht="12">
      <c r="A388" s="24"/>
      <c r="E388" s="12"/>
      <c r="F388" s="13"/>
      <c r="G388" s="14"/>
      <c r="H388" s="12"/>
      <c r="I388" s="12"/>
      <c r="J388" s="12"/>
      <c r="K388" s="15"/>
      <c r="L388" s="15"/>
      <c r="M388" s="15"/>
      <c r="N388" s="14"/>
    </row>
    <row r="389" spans="1:14" ht="12">
      <c r="A389" s="24"/>
      <c r="E389" s="12"/>
      <c r="F389" s="13"/>
      <c r="G389" s="14"/>
      <c r="H389" s="12"/>
      <c r="I389" s="12"/>
      <c r="J389" s="12"/>
      <c r="K389" s="15"/>
      <c r="L389" s="15"/>
      <c r="M389" s="15"/>
      <c r="N389" s="14"/>
    </row>
    <row r="390" spans="1:14" ht="12">
      <c r="A390" s="24"/>
      <c r="E390" s="12"/>
      <c r="F390" s="13"/>
      <c r="G390" s="14"/>
      <c r="H390" s="12"/>
      <c r="I390" s="12"/>
      <c r="J390" s="12"/>
      <c r="K390" s="15"/>
      <c r="L390" s="15"/>
      <c r="M390" s="15"/>
      <c r="N390" s="14"/>
    </row>
    <row r="391" spans="1:14" ht="12">
      <c r="A391" s="24"/>
      <c r="E391" s="12"/>
      <c r="F391" s="13"/>
      <c r="G391" s="14"/>
      <c r="H391" s="12"/>
      <c r="I391" s="12"/>
      <c r="J391" s="12"/>
      <c r="K391" s="15"/>
      <c r="L391" s="15"/>
      <c r="M391" s="15"/>
      <c r="N391" s="14"/>
    </row>
    <row r="392" spans="1:14" ht="12">
      <c r="A392" s="24"/>
      <c r="E392" s="12"/>
      <c r="F392" s="13"/>
      <c r="G392" s="14"/>
      <c r="H392" s="12"/>
      <c r="I392" s="12"/>
      <c r="J392" s="12"/>
      <c r="K392" s="15"/>
      <c r="L392" s="15"/>
      <c r="M392" s="15"/>
      <c r="N392" s="14"/>
    </row>
    <row r="393" spans="1:14" ht="12">
      <c r="A393" s="24"/>
      <c r="E393" s="12"/>
      <c r="F393" s="13"/>
      <c r="G393" s="14"/>
      <c r="H393" s="12"/>
      <c r="I393" s="12"/>
      <c r="J393" s="12"/>
      <c r="K393" s="15"/>
      <c r="L393" s="15"/>
      <c r="M393" s="15"/>
      <c r="N393" s="14"/>
    </row>
    <row r="394" spans="1:14" ht="12">
      <c r="A394" s="24"/>
      <c r="E394" s="12"/>
      <c r="F394" s="13"/>
      <c r="G394" s="14"/>
      <c r="H394" s="12"/>
      <c r="I394" s="12"/>
      <c r="J394" s="12"/>
      <c r="K394" s="15"/>
      <c r="L394" s="15"/>
      <c r="M394" s="15"/>
      <c r="N394" s="14"/>
    </row>
    <row r="395" spans="1:14" ht="12">
      <c r="A395" s="24"/>
      <c r="E395" s="12"/>
      <c r="F395" s="13"/>
      <c r="G395" s="14"/>
      <c r="H395" s="12"/>
      <c r="I395" s="12"/>
      <c r="J395" s="12"/>
      <c r="K395" s="15"/>
      <c r="L395" s="15"/>
      <c r="M395" s="15"/>
      <c r="N395" s="14"/>
    </row>
    <row r="396" spans="1:14" ht="12">
      <c r="A396" s="24"/>
      <c r="E396" s="12"/>
      <c r="F396" s="13"/>
      <c r="G396" s="14"/>
      <c r="H396" s="12"/>
      <c r="I396" s="12"/>
      <c r="J396" s="12"/>
      <c r="K396" s="15"/>
      <c r="L396" s="15"/>
      <c r="M396" s="15"/>
      <c r="N396" s="14"/>
    </row>
    <row r="397" spans="1:14" ht="12">
      <c r="A397" s="24"/>
      <c r="E397" s="12"/>
      <c r="F397" s="13"/>
      <c r="G397" s="14"/>
      <c r="H397" s="12"/>
      <c r="I397" s="12"/>
      <c r="J397" s="12"/>
      <c r="K397" s="15"/>
      <c r="L397" s="15"/>
      <c r="M397" s="15"/>
      <c r="N397" s="14"/>
    </row>
    <row r="398" spans="1:14" ht="12">
      <c r="A398" s="24"/>
      <c r="E398" s="12"/>
      <c r="F398" s="13"/>
      <c r="G398" s="14"/>
      <c r="H398" s="12"/>
      <c r="I398" s="12"/>
      <c r="J398" s="12"/>
      <c r="K398" s="15"/>
      <c r="L398" s="15"/>
      <c r="M398" s="15"/>
      <c r="N398" s="14"/>
    </row>
    <row r="399" spans="1:14" ht="12">
      <c r="A399" s="24"/>
      <c r="E399" s="12"/>
      <c r="F399" s="13"/>
      <c r="G399" s="14"/>
      <c r="H399" s="12"/>
      <c r="I399" s="12"/>
      <c r="J399" s="12"/>
      <c r="K399" s="15"/>
      <c r="L399" s="15"/>
      <c r="M399" s="15"/>
      <c r="N399" s="14"/>
    </row>
    <row r="400" spans="1:14" ht="12">
      <c r="A400" s="24"/>
      <c r="E400" s="12"/>
      <c r="F400" s="13"/>
      <c r="G400" s="14"/>
      <c r="H400" s="12"/>
      <c r="I400" s="12"/>
      <c r="J400" s="12"/>
      <c r="K400" s="15"/>
      <c r="L400" s="15"/>
      <c r="M400" s="15"/>
      <c r="N400" s="14"/>
    </row>
    <row r="401" spans="1:14" ht="12">
      <c r="A401" s="24"/>
      <c r="E401" s="12"/>
      <c r="F401" s="13"/>
      <c r="G401" s="14"/>
      <c r="H401" s="12"/>
      <c r="I401" s="12"/>
      <c r="J401" s="12"/>
      <c r="K401" s="15"/>
      <c r="L401" s="15"/>
      <c r="M401" s="15"/>
      <c r="N401" s="14"/>
    </row>
    <row r="402" spans="1:14" ht="12">
      <c r="A402" s="24"/>
      <c r="E402" s="12"/>
      <c r="F402" s="13"/>
      <c r="G402" s="14"/>
      <c r="H402" s="12"/>
      <c r="I402" s="12"/>
      <c r="J402" s="12"/>
      <c r="K402" s="15"/>
      <c r="L402" s="15"/>
      <c r="M402" s="15"/>
      <c r="N402" s="14"/>
    </row>
    <row r="403" spans="1:14" ht="12">
      <c r="A403" s="24"/>
      <c r="E403" s="12"/>
      <c r="F403" s="13"/>
      <c r="G403" s="14"/>
      <c r="H403" s="12"/>
      <c r="I403" s="12"/>
      <c r="J403" s="12"/>
      <c r="K403" s="15"/>
      <c r="L403" s="15"/>
      <c r="M403" s="15"/>
      <c r="N403" s="14"/>
    </row>
    <row r="404" spans="1:14" ht="12">
      <c r="A404" s="24"/>
      <c r="E404" s="12"/>
      <c r="F404" s="13"/>
      <c r="G404" s="14"/>
      <c r="H404" s="12"/>
      <c r="I404" s="12"/>
      <c r="J404" s="12"/>
      <c r="K404" s="15"/>
      <c r="L404" s="15"/>
      <c r="M404" s="15"/>
      <c r="N404" s="14"/>
    </row>
    <row r="405" spans="1:14" ht="12">
      <c r="A405" s="24"/>
      <c r="E405" s="12"/>
      <c r="F405" s="13"/>
      <c r="G405" s="14"/>
      <c r="H405" s="12"/>
      <c r="I405" s="12"/>
      <c r="J405" s="12"/>
      <c r="K405" s="15"/>
      <c r="L405" s="15"/>
      <c r="M405" s="15"/>
      <c r="N405" s="14"/>
    </row>
    <row r="406" spans="1:14" ht="12">
      <c r="A406" s="24"/>
      <c r="E406" s="12"/>
      <c r="F406" s="13"/>
      <c r="G406" s="14"/>
      <c r="H406" s="12"/>
      <c r="I406" s="12"/>
      <c r="J406" s="12"/>
      <c r="K406" s="15"/>
      <c r="L406" s="15"/>
      <c r="M406" s="15"/>
      <c r="N406" s="14"/>
    </row>
    <row r="407" spans="1:14" ht="12">
      <c r="A407" s="24"/>
      <c r="E407" s="12"/>
      <c r="F407" s="13"/>
      <c r="G407" s="14"/>
      <c r="H407" s="12"/>
      <c r="I407" s="12"/>
      <c r="J407" s="12"/>
      <c r="K407" s="15"/>
      <c r="L407" s="15"/>
      <c r="M407" s="15"/>
      <c r="N407" s="14"/>
    </row>
    <row r="408" spans="1:14" ht="12">
      <c r="A408" s="24"/>
      <c r="E408" s="12"/>
      <c r="F408" s="13"/>
      <c r="G408" s="14"/>
      <c r="H408" s="12"/>
      <c r="I408" s="12"/>
      <c r="J408" s="12"/>
      <c r="K408" s="15"/>
      <c r="L408" s="15"/>
      <c r="M408" s="15"/>
      <c r="N408" s="14"/>
    </row>
    <row r="409" spans="1:14" ht="12">
      <c r="A409" s="24"/>
      <c r="E409" s="12"/>
      <c r="F409" s="13"/>
      <c r="G409" s="14"/>
      <c r="H409" s="12"/>
      <c r="I409" s="12"/>
      <c r="J409" s="12"/>
      <c r="K409" s="15"/>
      <c r="L409" s="15"/>
      <c r="M409" s="15"/>
      <c r="N409" s="14"/>
    </row>
    <row r="410" spans="1:14" ht="12">
      <c r="A410" s="24"/>
      <c r="E410" s="12"/>
      <c r="F410" s="13"/>
      <c r="G410" s="14"/>
      <c r="H410" s="12"/>
      <c r="I410" s="12"/>
      <c r="J410" s="12"/>
      <c r="K410" s="15"/>
      <c r="L410" s="15"/>
      <c r="M410" s="15"/>
      <c r="N410" s="14"/>
    </row>
    <row r="411" spans="1:14" ht="12">
      <c r="A411" s="24"/>
      <c r="E411" s="12"/>
      <c r="F411" s="13"/>
      <c r="G411" s="14"/>
      <c r="H411" s="12"/>
      <c r="I411" s="12"/>
      <c r="J411" s="12"/>
      <c r="K411" s="15"/>
      <c r="L411" s="15"/>
      <c r="M411" s="15"/>
      <c r="N411" s="14"/>
    </row>
    <row r="412" spans="1:14" ht="12">
      <c r="A412" s="24"/>
      <c r="E412" s="12"/>
      <c r="F412" s="13"/>
      <c r="G412" s="14"/>
      <c r="H412" s="12"/>
      <c r="I412" s="12"/>
      <c r="J412" s="12"/>
      <c r="K412" s="15"/>
      <c r="L412" s="15"/>
      <c r="M412" s="15"/>
      <c r="N412" s="14"/>
    </row>
    <row r="413" spans="1:14" ht="12">
      <c r="A413" s="24"/>
      <c r="E413" s="12"/>
      <c r="F413" s="13"/>
      <c r="G413" s="14"/>
      <c r="H413" s="12"/>
      <c r="I413" s="12"/>
      <c r="J413" s="12"/>
      <c r="K413" s="15"/>
      <c r="L413" s="15"/>
      <c r="M413" s="15"/>
      <c r="N413" s="14"/>
    </row>
    <row r="414" spans="1:14" ht="12">
      <c r="A414" s="24"/>
      <c r="E414" s="12"/>
      <c r="F414" s="13"/>
      <c r="G414" s="14"/>
      <c r="H414" s="12"/>
      <c r="I414" s="12"/>
      <c r="J414" s="12"/>
      <c r="K414" s="15"/>
      <c r="L414" s="15"/>
      <c r="M414" s="15"/>
      <c r="N414" s="14"/>
    </row>
    <row r="415" spans="1:14" ht="12">
      <c r="A415" s="24"/>
      <c r="E415" s="12"/>
      <c r="F415" s="13"/>
      <c r="G415" s="14"/>
      <c r="H415" s="12"/>
      <c r="I415" s="12"/>
      <c r="J415" s="12"/>
      <c r="K415" s="15"/>
      <c r="L415" s="15"/>
      <c r="M415" s="15"/>
      <c r="N415" s="14"/>
    </row>
    <row r="416" spans="1:14" ht="12">
      <c r="A416" s="24"/>
      <c r="E416" s="12"/>
      <c r="F416" s="13"/>
      <c r="G416" s="14"/>
      <c r="H416" s="12"/>
      <c r="I416" s="12"/>
      <c r="J416" s="12"/>
      <c r="K416" s="15"/>
      <c r="L416" s="15"/>
      <c r="M416" s="15"/>
      <c r="N416" s="14"/>
    </row>
    <row r="417" spans="1:14" ht="12">
      <c r="A417" s="24"/>
      <c r="E417" s="12"/>
      <c r="F417" s="13"/>
      <c r="G417" s="14"/>
      <c r="H417" s="12"/>
      <c r="I417" s="12"/>
      <c r="J417" s="12"/>
      <c r="K417" s="15"/>
      <c r="L417" s="15"/>
      <c r="M417" s="15"/>
      <c r="N417" s="14"/>
    </row>
    <row r="418" spans="1:14" ht="12">
      <c r="A418" s="24"/>
      <c r="E418" s="12"/>
      <c r="F418" s="13"/>
      <c r="G418" s="14"/>
      <c r="H418" s="12"/>
      <c r="I418" s="12"/>
      <c r="J418" s="12"/>
      <c r="K418" s="15"/>
      <c r="L418" s="15"/>
      <c r="M418" s="15"/>
      <c r="N418" s="14"/>
    </row>
    <row r="419" spans="1:14" ht="12">
      <c r="A419" s="24"/>
      <c r="E419" s="12"/>
      <c r="F419" s="13"/>
      <c r="G419" s="14"/>
      <c r="H419" s="12"/>
      <c r="I419" s="12"/>
      <c r="J419" s="12"/>
      <c r="K419" s="15"/>
      <c r="L419" s="15"/>
      <c r="M419" s="15"/>
      <c r="N419" s="14"/>
    </row>
    <row r="420" spans="1:14" ht="12">
      <c r="A420" s="24"/>
      <c r="E420" s="12"/>
      <c r="F420" s="13"/>
      <c r="G420" s="14"/>
      <c r="H420" s="12"/>
      <c r="I420" s="12"/>
      <c r="J420" s="12"/>
      <c r="K420" s="15"/>
      <c r="L420" s="15"/>
      <c r="M420" s="15"/>
      <c r="N420" s="14"/>
    </row>
    <row r="421" spans="1:14" ht="12">
      <c r="A421" s="24"/>
      <c r="E421" s="12"/>
      <c r="F421" s="13"/>
      <c r="G421" s="14"/>
      <c r="H421" s="12"/>
      <c r="I421" s="12"/>
      <c r="J421" s="12"/>
      <c r="K421" s="15"/>
      <c r="L421" s="15"/>
      <c r="M421" s="15"/>
      <c r="N421" s="14"/>
    </row>
    <row r="422" spans="1:14" ht="12">
      <c r="A422" s="24"/>
      <c r="E422" s="12"/>
      <c r="F422" s="13"/>
      <c r="G422" s="14"/>
      <c r="H422" s="12"/>
      <c r="I422" s="12"/>
      <c r="J422" s="12"/>
      <c r="K422" s="15"/>
      <c r="L422" s="15"/>
      <c r="M422" s="15"/>
      <c r="N422" s="14"/>
    </row>
    <row r="423" spans="1:14" ht="12">
      <c r="A423" s="24"/>
      <c r="E423" s="12"/>
      <c r="F423" s="13"/>
      <c r="G423" s="14"/>
      <c r="H423" s="12"/>
      <c r="I423" s="12"/>
      <c r="J423" s="12"/>
      <c r="K423" s="15"/>
      <c r="L423" s="15"/>
      <c r="M423" s="15"/>
      <c r="N423" s="14"/>
    </row>
    <row r="424" spans="1:14" ht="12">
      <c r="A424" s="24"/>
      <c r="E424" s="12"/>
      <c r="F424" s="13"/>
      <c r="G424" s="14"/>
      <c r="H424" s="12"/>
      <c r="I424" s="12"/>
      <c r="J424" s="12"/>
      <c r="K424" s="15"/>
      <c r="L424" s="15"/>
      <c r="M424" s="15"/>
      <c r="N424" s="14"/>
    </row>
    <row r="425" spans="1:14" ht="12">
      <c r="A425" s="24"/>
      <c r="E425" s="12"/>
      <c r="F425" s="13"/>
      <c r="G425" s="14"/>
      <c r="H425" s="12"/>
      <c r="I425" s="12"/>
      <c r="J425" s="12"/>
      <c r="K425" s="15"/>
      <c r="L425" s="15"/>
      <c r="M425" s="15"/>
      <c r="N425" s="14"/>
    </row>
    <row r="426" spans="1:14" ht="12">
      <c r="A426" s="24"/>
      <c r="E426" s="12"/>
      <c r="F426" s="13"/>
      <c r="G426" s="14"/>
      <c r="H426" s="12"/>
      <c r="I426" s="12"/>
      <c r="J426" s="12"/>
      <c r="K426" s="15"/>
      <c r="L426" s="15"/>
      <c r="M426" s="15"/>
      <c r="N426" s="14"/>
    </row>
    <row r="427" spans="1:14" ht="12">
      <c r="A427" s="24"/>
      <c r="E427" s="12"/>
      <c r="F427" s="13"/>
      <c r="G427" s="14"/>
      <c r="H427" s="12"/>
      <c r="I427" s="12"/>
      <c r="J427" s="12"/>
      <c r="K427" s="15"/>
      <c r="L427" s="15"/>
      <c r="M427" s="15"/>
      <c r="N427" s="14"/>
    </row>
    <row r="428" spans="1:14" ht="12">
      <c r="A428" s="24"/>
      <c r="E428" s="12"/>
      <c r="F428" s="13"/>
      <c r="G428" s="14"/>
      <c r="H428" s="12"/>
      <c r="I428" s="12"/>
      <c r="J428" s="12"/>
      <c r="K428" s="15"/>
      <c r="L428" s="15"/>
      <c r="M428" s="15"/>
      <c r="N428" s="14"/>
    </row>
    <row r="429" spans="1:14" ht="12">
      <c r="A429" s="24"/>
      <c r="E429" s="12"/>
      <c r="F429" s="13"/>
      <c r="G429" s="14"/>
      <c r="H429" s="12"/>
      <c r="I429" s="12"/>
      <c r="J429" s="12"/>
      <c r="K429" s="15"/>
      <c r="L429" s="15"/>
      <c r="M429" s="15"/>
      <c r="N429" s="14"/>
    </row>
    <row r="430" spans="1:14" ht="12">
      <c r="A430" s="24"/>
      <c r="E430" s="12"/>
      <c r="F430" s="13"/>
      <c r="G430" s="14"/>
      <c r="H430" s="12"/>
      <c r="I430" s="12"/>
      <c r="J430" s="12"/>
      <c r="K430" s="15"/>
      <c r="L430" s="15"/>
      <c r="M430" s="15"/>
      <c r="N430" s="14"/>
    </row>
    <row r="431" spans="1:14" ht="12">
      <c r="A431" s="24"/>
      <c r="E431" s="12"/>
      <c r="F431" s="13"/>
      <c r="G431" s="14"/>
      <c r="H431" s="12"/>
      <c r="I431" s="12"/>
      <c r="J431" s="12"/>
      <c r="K431" s="15"/>
      <c r="L431" s="15"/>
      <c r="M431" s="15"/>
      <c r="N431" s="14"/>
    </row>
    <row r="432" spans="1:14" ht="12">
      <c r="A432" s="24"/>
      <c r="E432" s="12"/>
      <c r="F432" s="13"/>
      <c r="G432" s="14"/>
      <c r="H432" s="12"/>
      <c r="I432" s="12"/>
      <c r="J432" s="12"/>
      <c r="K432" s="15"/>
      <c r="L432" s="15"/>
      <c r="M432" s="15"/>
      <c r="N432" s="14"/>
    </row>
    <row r="433" spans="1:14" ht="12">
      <c r="A433" s="24"/>
      <c r="E433" s="12"/>
      <c r="F433" s="13"/>
      <c r="G433" s="14"/>
      <c r="H433" s="12"/>
      <c r="I433" s="12"/>
      <c r="J433" s="12"/>
      <c r="K433" s="15"/>
      <c r="L433" s="15"/>
      <c r="M433" s="15"/>
      <c r="N433" s="14"/>
    </row>
    <row r="434" spans="1:14" ht="12">
      <c r="A434" s="24"/>
      <c r="E434" s="12"/>
      <c r="F434" s="13"/>
      <c r="G434" s="14"/>
      <c r="H434" s="12"/>
      <c r="I434" s="12"/>
      <c r="J434" s="12"/>
      <c r="K434" s="15"/>
      <c r="L434" s="15"/>
      <c r="M434" s="15"/>
      <c r="N434" s="14"/>
    </row>
    <row r="435" spans="1:14" ht="12">
      <c r="A435" s="24"/>
      <c r="E435" s="12"/>
      <c r="F435" s="13"/>
      <c r="G435" s="14"/>
      <c r="H435" s="12"/>
      <c r="I435" s="12"/>
      <c r="J435" s="12"/>
      <c r="K435" s="15"/>
      <c r="L435" s="15"/>
      <c r="M435" s="15"/>
      <c r="N435" s="14"/>
    </row>
    <row r="436" spans="1:14" ht="12">
      <c r="A436" s="24"/>
      <c r="E436" s="12"/>
      <c r="F436" s="13"/>
      <c r="G436" s="14"/>
      <c r="H436" s="12"/>
      <c r="I436" s="12"/>
      <c r="J436" s="12"/>
      <c r="K436" s="15"/>
      <c r="L436" s="15"/>
      <c r="M436" s="15"/>
      <c r="N436" s="14"/>
    </row>
    <row r="437" spans="1:14" ht="12">
      <c r="A437" s="24"/>
      <c r="E437" s="12"/>
      <c r="F437" s="13"/>
      <c r="G437" s="14"/>
      <c r="H437" s="12"/>
      <c r="I437" s="12"/>
      <c r="J437" s="12"/>
      <c r="K437" s="15"/>
      <c r="L437" s="15"/>
      <c r="M437" s="15"/>
      <c r="N437" s="14"/>
    </row>
    <row r="438" spans="1:14" ht="12">
      <c r="A438" s="24"/>
      <c r="E438" s="12"/>
      <c r="F438" s="13"/>
      <c r="G438" s="14"/>
      <c r="H438" s="12"/>
      <c r="I438" s="12"/>
      <c r="J438" s="12"/>
      <c r="K438" s="15"/>
      <c r="L438" s="15"/>
      <c r="M438" s="15"/>
      <c r="N438" s="14"/>
    </row>
    <row r="439" spans="1:14" ht="12">
      <c r="A439" s="24"/>
      <c r="E439" s="12"/>
      <c r="F439" s="13"/>
      <c r="G439" s="14"/>
      <c r="H439" s="12"/>
      <c r="I439" s="12"/>
      <c r="J439" s="12"/>
      <c r="K439" s="15"/>
      <c r="L439" s="15"/>
      <c r="M439" s="15"/>
      <c r="N439" s="14"/>
    </row>
    <row r="440" spans="1:14" ht="12">
      <c r="A440" s="24"/>
      <c r="E440" s="12"/>
      <c r="F440" s="13"/>
      <c r="G440" s="14"/>
      <c r="H440" s="12"/>
      <c r="I440" s="12"/>
      <c r="J440" s="12"/>
      <c r="K440" s="15"/>
      <c r="L440" s="15"/>
      <c r="M440" s="15"/>
      <c r="N440" s="14"/>
    </row>
    <row r="441" spans="1:14" ht="12">
      <c r="A441" s="24"/>
      <c r="E441" s="12"/>
      <c r="F441" s="13"/>
      <c r="G441" s="14"/>
      <c r="H441" s="12"/>
      <c r="I441" s="12"/>
      <c r="J441" s="12"/>
      <c r="K441" s="15"/>
      <c r="L441" s="15"/>
      <c r="M441" s="15"/>
      <c r="N441" s="14"/>
    </row>
    <row r="442" spans="1:14" ht="12">
      <c r="A442" s="24"/>
      <c r="E442" s="12"/>
      <c r="F442" s="13"/>
      <c r="G442" s="14"/>
      <c r="H442" s="12"/>
      <c r="I442" s="12"/>
      <c r="J442" s="12"/>
      <c r="K442" s="15"/>
      <c r="L442" s="15"/>
      <c r="M442" s="15"/>
      <c r="N442" s="14"/>
    </row>
    <row r="443" spans="1:14" ht="12">
      <c r="A443" s="24"/>
      <c r="E443" s="12"/>
      <c r="F443" s="13"/>
      <c r="G443" s="14"/>
      <c r="H443" s="12"/>
      <c r="I443" s="12"/>
      <c r="J443" s="12"/>
      <c r="K443" s="15"/>
      <c r="L443" s="15"/>
      <c r="M443" s="15"/>
      <c r="N443" s="14"/>
    </row>
    <row r="444" spans="1:14" ht="12">
      <c r="A444" s="24"/>
      <c r="E444" s="12"/>
      <c r="F444" s="13"/>
      <c r="G444" s="14"/>
      <c r="H444" s="12"/>
      <c r="I444" s="12"/>
      <c r="J444" s="12"/>
      <c r="K444" s="15"/>
      <c r="L444" s="15"/>
      <c r="M444" s="15"/>
      <c r="N444" s="14"/>
    </row>
    <row r="445" spans="1:14" ht="12">
      <c r="A445" s="24"/>
      <c r="E445" s="12"/>
      <c r="F445" s="13"/>
      <c r="G445" s="14"/>
      <c r="H445" s="12"/>
      <c r="I445" s="12"/>
      <c r="J445" s="12"/>
      <c r="K445" s="15"/>
      <c r="L445" s="15"/>
      <c r="M445" s="15"/>
      <c r="N445" s="14"/>
    </row>
    <row r="446" spans="1:14" ht="12">
      <c r="A446" s="24"/>
      <c r="E446" s="12"/>
      <c r="F446" s="13"/>
      <c r="G446" s="14"/>
      <c r="H446" s="12"/>
      <c r="I446" s="12"/>
      <c r="J446" s="12"/>
      <c r="K446" s="15"/>
      <c r="L446" s="15"/>
      <c r="M446" s="15"/>
      <c r="N446" s="14"/>
    </row>
    <row r="447" spans="1:14" ht="12">
      <c r="A447" s="24"/>
      <c r="E447" s="12"/>
      <c r="F447" s="13"/>
      <c r="G447" s="14"/>
      <c r="H447" s="12"/>
      <c r="I447" s="12"/>
      <c r="J447" s="12"/>
      <c r="K447" s="15"/>
      <c r="L447" s="15"/>
      <c r="M447" s="15"/>
      <c r="N447" s="14"/>
    </row>
    <row r="448" spans="1:14" ht="12">
      <c r="A448" s="24"/>
      <c r="E448" s="12"/>
      <c r="F448" s="13"/>
      <c r="G448" s="14"/>
      <c r="H448" s="12"/>
      <c r="I448" s="12"/>
      <c r="J448" s="12"/>
      <c r="K448" s="15"/>
      <c r="L448" s="15"/>
      <c r="M448" s="15"/>
      <c r="N448" s="14"/>
    </row>
    <row r="449" spans="1:14" ht="12">
      <c r="A449" s="24"/>
      <c r="E449" s="12"/>
      <c r="F449" s="13"/>
      <c r="G449" s="14"/>
      <c r="H449" s="12"/>
      <c r="I449" s="12"/>
      <c r="J449" s="12"/>
      <c r="K449" s="15"/>
      <c r="L449" s="15"/>
      <c r="M449" s="15"/>
      <c r="N449" s="14"/>
    </row>
    <row r="450" spans="1:14" ht="12">
      <c r="A450" s="24"/>
      <c r="E450" s="12"/>
      <c r="F450" s="13"/>
      <c r="G450" s="14"/>
      <c r="H450" s="12"/>
      <c r="I450" s="12"/>
      <c r="J450" s="12"/>
      <c r="K450" s="15"/>
      <c r="L450" s="15"/>
      <c r="M450" s="15"/>
      <c r="N450" s="14"/>
    </row>
    <row r="451" spans="1:14" ht="12">
      <c r="A451" s="24"/>
      <c r="E451" s="12"/>
      <c r="F451" s="13"/>
      <c r="G451" s="14"/>
      <c r="H451" s="12"/>
      <c r="I451" s="12"/>
      <c r="J451" s="12"/>
      <c r="K451" s="15"/>
      <c r="L451" s="15"/>
      <c r="M451" s="15"/>
      <c r="N451" s="14"/>
    </row>
    <row r="452" spans="1:14" ht="12">
      <c r="A452" s="24"/>
      <c r="E452" s="12"/>
      <c r="F452" s="13"/>
      <c r="G452" s="14"/>
      <c r="H452" s="12"/>
      <c r="I452" s="12"/>
      <c r="J452" s="12"/>
      <c r="K452" s="15"/>
      <c r="L452" s="15"/>
      <c r="M452" s="15"/>
      <c r="N452" s="14"/>
    </row>
    <row r="453" spans="1:14" ht="12">
      <c r="A453" s="24"/>
      <c r="E453" s="12"/>
      <c r="F453" s="13"/>
      <c r="G453" s="14"/>
      <c r="H453" s="12"/>
      <c r="I453" s="12"/>
      <c r="J453" s="12"/>
      <c r="K453" s="15"/>
      <c r="L453" s="15"/>
      <c r="M453" s="15"/>
      <c r="N453" s="14"/>
    </row>
    <row r="454" spans="1:14" ht="12">
      <c r="A454" s="24"/>
      <c r="E454" s="12"/>
      <c r="F454" s="13"/>
      <c r="G454" s="14"/>
      <c r="H454" s="12"/>
      <c r="I454" s="12"/>
      <c r="J454" s="12"/>
      <c r="K454" s="15"/>
      <c r="L454" s="15"/>
      <c r="M454" s="15"/>
      <c r="N454" s="14"/>
    </row>
    <row r="455" spans="1:14" ht="12">
      <c r="A455" s="24"/>
      <c r="E455" s="12"/>
      <c r="F455" s="13"/>
      <c r="G455" s="14"/>
      <c r="H455" s="12"/>
      <c r="I455" s="12"/>
      <c r="J455" s="12"/>
      <c r="K455" s="15"/>
      <c r="L455" s="15"/>
      <c r="M455" s="15"/>
      <c r="N455" s="14"/>
    </row>
    <row r="456" spans="1:14" ht="12">
      <c r="A456" s="24"/>
      <c r="E456" s="12"/>
      <c r="F456" s="13"/>
      <c r="G456" s="14"/>
      <c r="H456" s="12"/>
      <c r="I456" s="12"/>
      <c r="J456" s="12"/>
      <c r="K456" s="15"/>
      <c r="L456" s="15"/>
      <c r="M456" s="15"/>
      <c r="N456" s="14"/>
    </row>
    <row r="457" spans="1:14" ht="12">
      <c r="A457" s="24"/>
      <c r="E457" s="12"/>
      <c r="F457" s="13"/>
      <c r="G457" s="14"/>
      <c r="H457" s="12"/>
      <c r="I457" s="12"/>
      <c r="J457" s="12"/>
      <c r="K457" s="15"/>
      <c r="L457" s="15"/>
      <c r="M457" s="15"/>
      <c r="N457" s="14"/>
    </row>
    <row r="458" spans="1:14" ht="12">
      <c r="A458" s="24"/>
      <c r="E458" s="12"/>
      <c r="F458" s="13"/>
      <c r="G458" s="14"/>
      <c r="H458" s="12"/>
      <c r="I458" s="12"/>
      <c r="J458" s="12"/>
      <c r="K458" s="15"/>
      <c r="L458" s="15"/>
      <c r="M458" s="15"/>
      <c r="N458" s="14"/>
    </row>
    <row r="459" spans="1:14" ht="12">
      <c r="A459" s="24"/>
      <c r="E459" s="12"/>
      <c r="F459" s="13"/>
      <c r="G459" s="14"/>
      <c r="H459" s="12"/>
      <c r="I459" s="12"/>
      <c r="J459" s="12"/>
      <c r="K459" s="15"/>
      <c r="L459" s="15"/>
      <c r="M459" s="15"/>
      <c r="N459" s="14"/>
    </row>
    <row r="460" spans="1:14" ht="12">
      <c r="A460" s="24"/>
      <c r="E460" s="12"/>
      <c r="F460" s="13"/>
      <c r="G460" s="14"/>
      <c r="H460" s="12"/>
      <c r="I460" s="12"/>
      <c r="J460" s="12"/>
      <c r="K460" s="15"/>
      <c r="L460" s="15"/>
      <c r="M460" s="15"/>
      <c r="N460" s="14"/>
    </row>
    <row r="461" spans="1:14" ht="12">
      <c r="A461" s="24"/>
      <c r="E461" s="12"/>
      <c r="F461" s="13"/>
      <c r="G461" s="14"/>
      <c r="H461" s="12"/>
      <c r="I461" s="12"/>
      <c r="J461" s="12"/>
      <c r="K461" s="15"/>
      <c r="L461" s="15"/>
      <c r="M461" s="15"/>
      <c r="N461" s="14"/>
    </row>
    <row r="462" spans="1:14" ht="12">
      <c r="A462" s="24"/>
      <c r="E462" s="12"/>
      <c r="F462" s="13"/>
      <c r="G462" s="14"/>
      <c r="H462" s="12"/>
      <c r="I462" s="12"/>
      <c r="J462" s="12"/>
      <c r="K462" s="15"/>
      <c r="L462" s="15"/>
      <c r="M462" s="15"/>
      <c r="N462" s="14"/>
    </row>
    <row r="463" spans="1:14" ht="12">
      <c r="A463" s="24"/>
      <c r="E463" s="12"/>
      <c r="F463" s="13"/>
      <c r="G463" s="14"/>
      <c r="H463" s="12"/>
      <c r="I463" s="12"/>
      <c r="J463" s="12"/>
      <c r="K463" s="15"/>
      <c r="L463" s="15"/>
      <c r="M463" s="15"/>
      <c r="N463" s="14"/>
    </row>
    <row r="464" spans="1:14" ht="12">
      <c r="A464" s="24"/>
      <c r="E464" s="12"/>
      <c r="F464" s="13"/>
      <c r="G464" s="14"/>
      <c r="H464" s="12"/>
      <c r="I464" s="12"/>
      <c r="J464" s="12"/>
      <c r="K464" s="15"/>
      <c r="L464" s="15"/>
      <c r="M464" s="15"/>
      <c r="N464" s="14"/>
    </row>
    <row r="465" spans="1:14" ht="12">
      <c r="A465" s="24"/>
      <c r="E465" s="12"/>
      <c r="F465" s="13"/>
      <c r="G465" s="14"/>
      <c r="H465" s="12"/>
      <c r="I465" s="12"/>
      <c r="J465" s="12"/>
      <c r="K465" s="15"/>
      <c r="L465" s="15"/>
      <c r="M465" s="15"/>
      <c r="N465" s="14"/>
    </row>
    <row r="466" spans="1:14" ht="12">
      <c r="A466" s="24"/>
      <c r="E466" s="12"/>
      <c r="F466" s="13"/>
      <c r="G466" s="14"/>
      <c r="H466" s="12"/>
      <c r="I466" s="12"/>
      <c r="J466" s="12"/>
      <c r="K466" s="15"/>
      <c r="L466" s="15"/>
      <c r="M466" s="15"/>
      <c r="N466" s="14"/>
    </row>
    <row r="467" spans="1:14" ht="12">
      <c r="A467" s="24"/>
      <c r="E467" s="12"/>
      <c r="F467" s="13"/>
      <c r="G467" s="14"/>
      <c r="H467" s="12"/>
      <c r="I467" s="12"/>
      <c r="J467" s="12"/>
      <c r="K467" s="15"/>
      <c r="L467" s="15"/>
      <c r="M467" s="15"/>
      <c r="N467" s="14"/>
    </row>
    <row r="468" spans="1:14" ht="12">
      <c r="A468" s="24"/>
      <c r="E468" s="12"/>
      <c r="F468" s="13"/>
      <c r="G468" s="14"/>
      <c r="H468" s="12"/>
      <c r="I468" s="12"/>
      <c r="J468" s="12"/>
      <c r="K468" s="15"/>
      <c r="L468" s="15"/>
      <c r="M468" s="15"/>
      <c r="N468" s="14"/>
    </row>
    <row r="469" spans="1:14" ht="12">
      <c r="A469" s="24"/>
      <c r="E469" s="12"/>
      <c r="F469" s="13"/>
      <c r="G469" s="14"/>
      <c r="H469" s="12"/>
      <c r="I469" s="12"/>
      <c r="J469" s="12"/>
      <c r="K469" s="15"/>
      <c r="L469" s="15"/>
      <c r="M469" s="15"/>
      <c r="N469" s="14"/>
    </row>
    <row r="470" spans="1:14" ht="12">
      <c r="A470" s="24"/>
      <c r="E470" s="12"/>
      <c r="F470" s="13"/>
      <c r="G470" s="14"/>
      <c r="H470" s="12"/>
      <c r="I470" s="12"/>
      <c r="J470" s="12"/>
      <c r="K470" s="15"/>
      <c r="L470" s="15"/>
      <c r="M470" s="15"/>
      <c r="N470" s="14"/>
    </row>
    <row r="471" spans="1:14" ht="12">
      <c r="A471" s="24"/>
      <c r="E471" s="12"/>
      <c r="F471" s="13"/>
      <c r="G471" s="14"/>
      <c r="H471" s="12"/>
      <c r="I471" s="12"/>
      <c r="J471" s="12"/>
      <c r="K471" s="15"/>
      <c r="L471" s="15"/>
      <c r="M471" s="15"/>
      <c r="N471" s="14"/>
    </row>
    <row r="472" spans="1:14" ht="12">
      <c r="A472" s="24"/>
      <c r="E472" s="12"/>
      <c r="F472" s="13"/>
      <c r="G472" s="14"/>
      <c r="H472" s="12"/>
      <c r="I472" s="12"/>
      <c r="J472" s="12"/>
      <c r="K472" s="15"/>
      <c r="L472" s="15"/>
      <c r="M472" s="15"/>
      <c r="N472" s="14"/>
    </row>
    <row r="473" spans="1:14" ht="12">
      <c r="A473" s="24"/>
      <c r="E473" s="12"/>
      <c r="F473" s="13"/>
      <c r="G473" s="14"/>
      <c r="H473" s="12"/>
      <c r="I473" s="12"/>
      <c r="J473" s="12"/>
      <c r="K473" s="15"/>
      <c r="L473" s="15"/>
      <c r="M473" s="15"/>
      <c r="N473" s="14"/>
    </row>
    <row r="474" spans="1:14" ht="12">
      <c r="A474" s="24"/>
      <c r="E474" s="12"/>
      <c r="F474" s="13"/>
      <c r="G474" s="14"/>
      <c r="H474" s="12"/>
      <c r="I474" s="12"/>
      <c r="J474" s="12"/>
      <c r="K474" s="15"/>
      <c r="L474" s="15"/>
      <c r="M474" s="15"/>
      <c r="N474" s="14"/>
    </row>
    <row r="475" spans="1:14" ht="12">
      <c r="A475" s="24"/>
      <c r="E475" s="12"/>
      <c r="F475" s="13"/>
      <c r="G475" s="14"/>
      <c r="H475" s="12"/>
      <c r="I475" s="12"/>
      <c r="J475" s="12"/>
      <c r="K475" s="15"/>
      <c r="L475" s="15"/>
      <c r="M475" s="15"/>
      <c r="N475" s="14"/>
    </row>
    <row r="476" spans="1:14" ht="12">
      <c r="A476" s="24"/>
      <c r="E476" s="12"/>
      <c r="F476" s="13"/>
      <c r="G476" s="14"/>
      <c r="H476" s="12"/>
      <c r="I476" s="12"/>
      <c r="J476" s="12"/>
      <c r="K476" s="15"/>
      <c r="L476" s="15"/>
      <c r="M476" s="15"/>
      <c r="N476" s="14"/>
    </row>
    <row r="477" spans="1:14" ht="12">
      <c r="A477" s="24"/>
      <c r="E477" s="12"/>
      <c r="F477" s="13"/>
      <c r="G477" s="14"/>
      <c r="H477" s="12"/>
      <c r="I477" s="12"/>
      <c r="J477" s="12"/>
      <c r="K477" s="15"/>
      <c r="L477" s="15"/>
      <c r="M477" s="15"/>
      <c r="N477" s="14"/>
    </row>
    <row r="478" spans="1:14" ht="12">
      <c r="A478" s="24"/>
      <c r="E478" s="12"/>
      <c r="F478" s="13"/>
      <c r="G478" s="14"/>
      <c r="H478" s="12"/>
      <c r="I478" s="12"/>
      <c r="J478" s="12"/>
      <c r="K478" s="15"/>
      <c r="L478" s="15"/>
      <c r="M478" s="15"/>
      <c r="N478" s="14"/>
    </row>
    <row r="479" spans="1:14" ht="12">
      <c r="A479" s="24"/>
      <c r="E479" s="12"/>
      <c r="F479" s="13"/>
      <c r="G479" s="14"/>
      <c r="H479" s="12"/>
      <c r="I479" s="12"/>
      <c r="J479" s="12"/>
      <c r="K479" s="15"/>
      <c r="L479" s="15"/>
      <c r="M479" s="15"/>
      <c r="N479" s="14"/>
    </row>
    <row r="480" spans="1:14" ht="12">
      <c r="A480" s="24"/>
      <c r="E480" s="12"/>
      <c r="F480" s="13"/>
      <c r="G480" s="14"/>
      <c r="H480" s="12"/>
      <c r="I480" s="12"/>
      <c r="J480" s="12"/>
      <c r="K480" s="15"/>
      <c r="L480" s="15"/>
      <c r="M480" s="15"/>
      <c r="N480" s="14"/>
    </row>
    <row r="481" spans="1:14" ht="12">
      <c r="A481" s="24"/>
      <c r="E481" s="12"/>
      <c r="F481" s="13"/>
      <c r="G481" s="14"/>
      <c r="H481" s="12"/>
      <c r="I481" s="12"/>
      <c r="J481" s="12"/>
      <c r="K481" s="15"/>
      <c r="L481" s="15"/>
      <c r="M481" s="15"/>
      <c r="N481" s="14"/>
    </row>
    <row r="482" spans="1:14" ht="12">
      <c r="A482" s="24"/>
      <c r="E482" s="12"/>
      <c r="F482" s="13"/>
      <c r="G482" s="14"/>
      <c r="H482" s="12"/>
      <c r="I482" s="12"/>
      <c r="J482" s="12"/>
      <c r="K482" s="15"/>
      <c r="L482" s="15"/>
      <c r="M482" s="15"/>
      <c r="N482" s="14"/>
    </row>
    <row r="483" spans="1:14" ht="12">
      <c r="A483" s="24"/>
      <c r="E483" s="12"/>
      <c r="F483" s="13"/>
      <c r="G483" s="14"/>
      <c r="H483" s="12"/>
      <c r="I483" s="12"/>
      <c r="J483" s="12"/>
      <c r="K483" s="15"/>
      <c r="L483" s="15"/>
      <c r="M483" s="15"/>
      <c r="N483" s="14"/>
    </row>
    <row r="484" spans="1:14" ht="12">
      <c r="A484" s="24"/>
      <c r="E484" s="12"/>
      <c r="F484" s="13"/>
      <c r="G484" s="14"/>
      <c r="H484" s="12"/>
      <c r="I484" s="12"/>
      <c r="J484" s="12"/>
      <c r="K484" s="15"/>
      <c r="L484" s="15"/>
      <c r="M484" s="15"/>
      <c r="N484" s="14"/>
    </row>
    <row r="485" spans="1:14" ht="12">
      <c r="A485" s="24"/>
      <c r="E485" s="12"/>
      <c r="F485" s="13"/>
      <c r="G485" s="14"/>
      <c r="H485" s="12"/>
      <c r="I485" s="12"/>
      <c r="J485" s="12"/>
      <c r="K485" s="15"/>
      <c r="L485" s="15"/>
      <c r="M485" s="15"/>
      <c r="N485" s="14"/>
    </row>
    <row r="486" spans="1:14" ht="12">
      <c r="A486" s="24"/>
      <c r="E486" s="12"/>
      <c r="F486" s="13"/>
      <c r="G486" s="14"/>
      <c r="H486" s="12"/>
      <c r="I486" s="12"/>
      <c r="J486" s="12"/>
      <c r="K486" s="15"/>
      <c r="L486" s="15"/>
      <c r="M486" s="15"/>
      <c r="N486" s="14"/>
    </row>
    <row r="487" spans="1:14" ht="12">
      <c r="A487" s="24"/>
      <c r="E487" s="12"/>
      <c r="F487" s="13"/>
      <c r="G487" s="14"/>
      <c r="H487" s="12"/>
      <c r="I487" s="12"/>
      <c r="J487" s="12"/>
      <c r="K487" s="15"/>
      <c r="L487" s="15"/>
      <c r="M487" s="15"/>
      <c r="N487" s="14"/>
    </row>
    <row r="488" spans="1:14" ht="12">
      <c r="A488" s="24"/>
      <c r="E488" s="12"/>
      <c r="F488" s="13"/>
      <c r="G488" s="14"/>
      <c r="H488" s="12"/>
      <c r="I488" s="12"/>
      <c r="J488" s="12"/>
      <c r="K488" s="15"/>
      <c r="L488" s="15"/>
      <c r="M488" s="15"/>
      <c r="N488" s="14"/>
    </row>
    <row r="489" spans="1:14" ht="12">
      <c r="A489" s="24"/>
      <c r="E489" s="12"/>
      <c r="F489" s="13"/>
      <c r="G489" s="14"/>
      <c r="H489" s="12"/>
      <c r="I489" s="12"/>
      <c r="J489" s="12"/>
      <c r="K489" s="15"/>
      <c r="L489" s="15"/>
      <c r="M489" s="15"/>
      <c r="N489" s="14"/>
    </row>
    <row r="490" spans="1:14" ht="12">
      <c r="A490" s="24"/>
      <c r="E490" s="12"/>
      <c r="F490" s="13"/>
      <c r="G490" s="14"/>
      <c r="H490" s="12"/>
      <c r="I490" s="12"/>
      <c r="J490" s="12"/>
      <c r="K490" s="15"/>
      <c r="L490" s="15"/>
      <c r="M490" s="15"/>
      <c r="N490" s="14"/>
    </row>
    <row r="491" spans="1:14" ht="12">
      <c r="A491" s="24"/>
      <c r="E491" s="12"/>
      <c r="F491" s="13"/>
      <c r="G491" s="14"/>
      <c r="H491" s="12"/>
      <c r="I491" s="12"/>
      <c r="J491" s="12"/>
      <c r="K491" s="15"/>
      <c r="L491" s="15"/>
      <c r="M491" s="15"/>
      <c r="N491" s="14"/>
    </row>
    <row r="492" spans="1:14" ht="12">
      <c r="A492" s="24"/>
      <c r="E492" s="12"/>
      <c r="F492" s="13"/>
      <c r="G492" s="14"/>
      <c r="H492" s="12"/>
      <c r="I492" s="12"/>
      <c r="J492" s="12"/>
      <c r="K492" s="15"/>
      <c r="L492" s="15"/>
      <c r="M492" s="15"/>
      <c r="N492" s="14"/>
    </row>
    <row r="493" spans="1:14" ht="12">
      <c r="A493" s="24"/>
      <c r="E493" s="12"/>
      <c r="F493" s="13"/>
      <c r="G493" s="14"/>
      <c r="H493" s="12"/>
      <c r="I493" s="12"/>
      <c r="J493" s="12"/>
      <c r="K493" s="15"/>
      <c r="L493" s="15"/>
      <c r="M493" s="15"/>
      <c r="N493" s="14"/>
    </row>
    <row r="494" spans="1:14" ht="12">
      <c r="A494" s="24"/>
      <c r="E494" s="12"/>
      <c r="F494" s="13"/>
      <c r="G494" s="14"/>
      <c r="H494" s="12"/>
      <c r="I494" s="12"/>
      <c r="J494" s="12"/>
      <c r="K494" s="15"/>
      <c r="L494" s="15"/>
      <c r="M494" s="15"/>
      <c r="N494" s="14"/>
    </row>
    <row r="495" spans="1:14" ht="12">
      <c r="A495" s="24"/>
      <c r="E495" s="12"/>
      <c r="F495" s="13"/>
      <c r="G495" s="14"/>
      <c r="H495" s="12"/>
      <c r="I495" s="12"/>
      <c r="J495" s="12"/>
      <c r="K495" s="15"/>
      <c r="L495" s="15"/>
      <c r="M495" s="15"/>
      <c r="N495" s="14"/>
    </row>
    <row r="496" spans="1:14" ht="12">
      <c r="A496" s="24"/>
      <c r="E496" s="12"/>
      <c r="F496" s="13"/>
      <c r="G496" s="14"/>
      <c r="H496" s="12"/>
      <c r="I496" s="12"/>
      <c r="J496" s="12"/>
      <c r="K496" s="15"/>
      <c r="L496" s="15"/>
      <c r="M496" s="15"/>
      <c r="N496" s="14"/>
    </row>
    <row r="497" spans="1:14" ht="12">
      <c r="A497" s="24"/>
      <c r="E497" s="12"/>
      <c r="F497" s="13"/>
      <c r="G497" s="14"/>
      <c r="H497" s="12"/>
      <c r="I497" s="12"/>
      <c r="J497" s="12"/>
      <c r="K497" s="15"/>
      <c r="L497" s="15"/>
      <c r="M497" s="15"/>
      <c r="N497" s="14"/>
    </row>
    <row r="498" spans="1:14" ht="12">
      <c r="A498" s="24"/>
      <c r="E498" s="12"/>
      <c r="F498" s="13"/>
      <c r="G498" s="14"/>
      <c r="H498" s="12"/>
      <c r="I498" s="12"/>
      <c r="J498" s="12"/>
      <c r="K498" s="15"/>
      <c r="L498" s="15"/>
      <c r="M498" s="15"/>
      <c r="N498" s="14"/>
    </row>
    <row r="499" spans="1:14" ht="12">
      <c r="A499" s="24"/>
      <c r="E499" s="12"/>
      <c r="F499" s="13"/>
      <c r="G499" s="14"/>
      <c r="H499" s="12"/>
      <c r="I499" s="12"/>
      <c r="J499" s="12"/>
      <c r="K499" s="15"/>
      <c r="L499" s="15"/>
      <c r="M499" s="15"/>
      <c r="N499" s="14"/>
    </row>
    <row r="500" spans="1:14" ht="12">
      <c r="A500" s="24"/>
      <c r="E500" s="12"/>
      <c r="F500" s="13"/>
      <c r="G500" s="14"/>
      <c r="H500" s="12"/>
      <c r="I500" s="12"/>
      <c r="J500" s="12"/>
      <c r="K500" s="15"/>
      <c r="L500" s="15"/>
      <c r="M500" s="15"/>
      <c r="N500" s="14"/>
    </row>
    <row r="501" spans="1:14" ht="12">
      <c r="A501" s="24"/>
      <c r="E501" s="12"/>
      <c r="F501" s="13"/>
      <c r="G501" s="14"/>
      <c r="H501" s="12"/>
      <c r="I501" s="12"/>
      <c r="J501" s="12"/>
      <c r="K501" s="15"/>
      <c r="L501" s="15"/>
      <c r="M501" s="15"/>
      <c r="N501" s="14"/>
    </row>
    <row r="502" spans="1:14" ht="12">
      <c r="A502" s="24"/>
      <c r="E502" s="12"/>
      <c r="F502" s="13"/>
      <c r="G502" s="14"/>
      <c r="H502" s="12"/>
      <c r="I502" s="12"/>
      <c r="J502" s="12"/>
      <c r="K502" s="15"/>
      <c r="L502" s="15"/>
      <c r="M502" s="15"/>
      <c r="N502" s="14"/>
    </row>
    <row r="503" spans="1:14" ht="12">
      <c r="A503" s="24"/>
      <c r="E503" s="12"/>
      <c r="F503" s="13"/>
      <c r="G503" s="14"/>
      <c r="H503" s="12"/>
      <c r="I503" s="12"/>
      <c r="J503" s="12"/>
      <c r="K503" s="15"/>
      <c r="L503" s="15"/>
      <c r="M503" s="15"/>
      <c r="N503" s="14"/>
    </row>
    <row r="504" spans="1:14" ht="12">
      <c r="A504" s="24"/>
      <c r="E504" s="12"/>
      <c r="F504" s="13"/>
      <c r="G504" s="14"/>
      <c r="H504" s="12"/>
      <c r="I504" s="12"/>
      <c r="J504" s="12"/>
      <c r="K504" s="15"/>
      <c r="L504" s="15"/>
      <c r="M504" s="15"/>
      <c r="N504" s="14"/>
    </row>
    <row r="505" spans="1:14" ht="12">
      <c r="A505" s="24"/>
      <c r="E505" s="12"/>
      <c r="F505" s="13"/>
      <c r="G505" s="14"/>
      <c r="H505" s="12"/>
      <c r="I505" s="12"/>
      <c r="J505" s="12"/>
      <c r="K505" s="15"/>
      <c r="L505" s="15"/>
      <c r="M505" s="15"/>
      <c r="N505" s="14"/>
    </row>
    <row r="506" spans="1:14" ht="12">
      <c r="A506" s="24"/>
      <c r="E506" s="12"/>
      <c r="F506" s="13"/>
      <c r="G506" s="14"/>
      <c r="H506" s="12"/>
      <c r="I506" s="12"/>
      <c r="J506" s="12"/>
      <c r="K506" s="15"/>
      <c r="L506" s="15"/>
      <c r="M506" s="15"/>
      <c r="N506" s="14"/>
    </row>
    <row r="507" spans="1:14" ht="12">
      <c r="A507" s="24"/>
      <c r="E507" s="12"/>
      <c r="F507" s="13"/>
      <c r="G507" s="14"/>
      <c r="H507" s="12"/>
      <c r="I507" s="12"/>
      <c r="J507" s="12"/>
      <c r="K507" s="15"/>
      <c r="L507" s="15"/>
      <c r="M507" s="15"/>
      <c r="N507" s="14"/>
    </row>
    <row r="508" spans="1:14" ht="12">
      <c r="A508" s="24"/>
      <c r="E508" s="12"/>
      <c r="F508" s="13"/>
      <c r="G508" s="14"/>
      <c r="H508" s="12"/>
      <c r="I508" s="12"/>
      <c r="J508" s="12"/>
      <c r="K508" s="15"/>
      <c r="L508" s="15"/>
      <c r="M508" s="15"/>
      <c r="N508" s="14"/>
    </row>
    <row r="509" spans="1:14" ht="12">
      <c r="A509" s="24"/>
      <c r="E509" s="12"/>
      <c r="F509" s="13"/>
      <c r="G509" s="14"/>
      <c r="H509" s="12"/>
      <c r="I509" s="12"/>
      <c r="J509" s="12"/>
      <c r="K509" s="15"/>
      <c r="L509" s="15"/>
      <c r="M509" s="15"/>
      <c r="N509" s="14"/>
    </row>
    <row r="510" spans="1:14" ht="12">
      <c r="A510" s="24"/>
      <c r="E510" s="12"/>
      <c r="F510" s="13"/>
      <c r="G510" s="14"/>
      <c r="H510" s="12"/>
      <c r="I510" s="12"/>
      <c r="J510" s="12"/>
      <c r="K510" s="15"/>
      <c r="L510" s="15"/>
      <c r="M510" s="15"/>
      <c r="N510" s="14"/>
    </row>
    <row r="511" spans="1:14" ht="12">
      <c r="A511" s="24"/>
      <c r="E511" s="12"/>
      <c r="F511" s="13"/>
      <c r="G511" s="14"/>
      <c r="H511" s="12"/>
      <c r="I511" s="12"/>
      <c r="J511" s="12"/>
      <c r="K511" s="15"/>
      <c r="L511" s="15"/>
      <c r="M511" s="15"/>
      <c r="N511" s="14"/>
    </row>
    <row r="512" spans="1:14" ht="12">
      <c r="A512" s="24"/>
      <c r="E512" s="12"/>
      <c r="F512" s="13"/>
      <c r="G512" s="14"/>
      <c r="H512" s="12"/>
      <c r="I512" s="12"/>
      <c r="J512" s="12"/>
      <c r="K512" s="15"/>
      <c r="L512" s="15"/>
      <c r="M512" s="15"/>
      <c r="N512" s="14"/>
    </row>
    <row r="513" spans="1:14" ht="12">
      <c r="A513" s="24"/>
      <c r="E513" s="12"/>
      <c r="F513" s="13"/>
      <c r="G513" s="14"/>
      <c r="H513" s="12"/>
      <c r="I513" s="12"/>
      <c r="J513" s="12"/>
      <c r="K513" s="15"/>
      <c r="L513" s="15"/>
      <c r="M513" s="15"/>
      <c r="N513" s="14"/>
    </row>
    <row r="514" spans="1:14" ht="12">
      <c r="A514" s="24"/>
      <c r="E514" s="12"/>
      <c r="F514" s="13"/>
      <c r="G514" s="14"/>
      <c r="H514" s="12"/>
      <c r="I514" s="12"/>
      <c r="J514" s="12"/>
      <c r="K514" s="15"/>
      <c r="L514" s="15"/>
      <c r="M514" s="15"/>
      <c r="N514" s="14"/>
    </row>
    <row r="515" spans="1:14" ht="12">
      <c r="A515" s="24"/>
      <c r="E515" s="12"/>
      <c r="F515" s="13"/>
      <c r="G515" s="14"/>
      <c r="H515" s="12"/>
      <c r="I515" s="12"/>
      <c r="J515" s="12"/>
      <c r="K515" s="15"/>
      <c r="L515" s="15"/>
      <c r="M515" s="15"/>
      <c r="N515" s="14"/>
    </row>
    <row r="516" spans="1:14" ht="12">
      <c r="A516" s="24"/>
      <c r="E516" s="12"/>
      <c r="F516" s="13"/>
      <c r="G516" s="14"/>
      <c r="H516" s="12"/>
      <c r="I516" s="12"/>
      <c r="J516" s="12"/>
      <c r="K516" s="15"/>
      <c r="L516" s="15"/>
      <c r="M516" s="15"/>
      <c r="N516" s="14"/>
    </row>
    <row r="517" spans="1:14" ht="12">
      <c r="A517" s="24"/>
      <c r="E517" s="12"/>
      <c r="F517" s="13"/>
      <c r="G517" s="14"/>
      <c r="H517" s="12"/>
      <c r="I517" s="12"/>
      <c r="J517" s="12"/>
      <c r="K517" s="15"/>
      <c r="L517" s="15"/>
      <c r="M517" s="15"/>
      <c r="N517" s="14"/>
    </row>
    <row r="518" spans="1:14" ht="12">
      <c r="A518" s="24"/>
      <c r="E518" s="12"/>
      <c r="F518" s="13"/>
      <c r="G518" s="14"/>
      <c r="H518" s="12"/>
      <c r="I518" s="12"/>
      <c r="J518" s="12"/>
      <c r="K518" s="15"/>
      <c r="L518" s="15"/>
      <c r="M518" s="15"/>
      <c r="N518" s="14"/>
    </row>
    <row r="519" spans="1:14" ht="12">
      <c r="A519" s="24"/>
      <c r="E519" s="12"/>
      <c r="F519" s="13"/>
      <c r="G519" s="14"/>
      <c r="H519" s="12"/>
      <c r="I519" s="12"/>
      <c r="J519" s="12"/>
      <c r="K519" s="15"/>
      <c r="L519" s="15"/>
      <c r="M519" s="15"/>
      <c r="N519" s="14"/>
    </row>
    <row r="520" spans="1:14" ht="12">
      <c r="A520" s="24"/>
      <c r="E520" s="12"/>
      <c r="F520" s="13"/>
      <c r="G520" s="14"/>
      <c r="H520" s="12"/>
      <c r="I520" s="12"/>
      <c r="J520" s="12"/>
      <c r="K520" s="15"/>
      <c r="L520" s="15"/>
      <c r="M520" s="15"/>
      <c r="N520" s="14"/>
    </row>
    <row r="521" spans="1:14" ht="12">
      <c r="A521" s="24"/>
      <c r="E521" s="12"/>
      <c r="F521" s="13"/>
      <c r="G521" s="14"/>
      <c r="H521" s="12"/>
      <c r="I521" s="12"/>
      <c r="J521" s="12"/>
      <c r="K521" s="15"/>
      <c r="L521" s="15"/>
      <c r="M521" s="15"/>
      <c r="N521" s="14"/>
    </row>
    <row r="522" spans="1:14" ht="12">
      <c r="A522" s="24"/>
      <c r="E522" s="12"/>
      <c r="F522" s="13"/>
      <c r="G522" s="14"/>
      <c r="H522" s="12"/>
      <c r="I522" s="12"/>
      <c r="J522" s="12"/>
      <c r="K522" s="15"/>
      <c r="L522" s="15"/>
      <c r="M522" s="15"/>
      <c r="N522" s="14"/>
    </row>
    <row r="523" spans="1:14" ht="12">
      <c r="A523" s="24"/>
      <c r="E523" s="12"/>
      <c r="F523" s="13"/>
      <c r="G523" s="14"/>
      <c r="H523" s="12"/>
      <c r="I523" s="12"/>
      <c r="J523" s="12"/>
      <c r="K523" s="15"/>
      <c r="L523" s="15"/>
      <c r="M523" s="15"/>
      <c r="N523" s="14"/>
    </row>
    <row r="524" spans="1:14" ht="12">
      <c r="A524" s="24"/>
      <c r="E524" s="12"/>
      <c r="F524" s="13"/>
      <c r="G524" s="14"/>
      <c r="H524" s="12"/>
      <c r="I524" s="12"/>
      <c r="J524" s="12"/>
      <c r="K524" s="15"/>
      <c r="L524" s="15"/>
      <c r="M524" s="15"/>
      <c r="N524" s="14"/>
    </row>
    <row r="525" spans="1:14" ht="12">
      <c r="A525" s="24"/>
      <c r="E525" s="12"/>
      <c r="F525" s="13"/>
      <c r="G525" s="14"/>
      <c r="H525" s="12"/>
      <c r="I525" s="12"/>
      <c r="J525" s="12"/>
      <c r="K525" s="15"/>
      <c r="L525" s="15"/>
      <c r="M525" s="15"/>
      <c r="N525" s="14"/>
    </row>
    <row r="526" spans="1:14" ht="12">
      <c r="A526" s="24"/>
      <c r="E526" s="12"/>
      <c r="F526" s="13"/>
      <c r="G526" s="14"/>
      <c r="H526" s="12"/>
      <c r="I526" s="12"/>
      <c r="J526" s="12"/>
      <c r="K526" s="15"/>
      <c r="L526" s="15"/>
      <c r="M526" s="15"/>
      <c r="N526" s="14"/>
    </row>
  </sheetData>
  <sheetProtection/>
  <mergeCells count="3">
    <mergeCell ref="A1:N1"/>
    <mergeCell ref="E2:F2"/>
    <mergeCell ref="H2:N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James Moscou</dc:creator>
  <cp:keywords/>
  <dc:description/>
  <cp:lastModifiedBy>Matthew James Moscou</cp:lastModifiedBy>
  <dcterms:created xsi:type="dcterms:W3CDTF">2010-11-15T19:23:51Z</dcterms:created>
  <dcterms:modified xsi:type="dcterms:W3CDTF">2010-11-15T19:24:34Z</dcterms:modified>
  <cp:category/>
  <cp:version/>
  <cp:contentType/>
  <cp:contentStatus/>
</cp:coreProperties>
</file>