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250" windowHeight="1146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G52" i="1"/>
  <c r="F52"/>
  <c r="E52"/>
  <c r="D52"/>
  <c r="C52"/>
  <c r="B52"/>
  <c r="G27"/>
  <c r="F27"/>
  <c r="E27"/>
  <c r="D27"/>
  <c r="C27"/>
  <c r="B27"/>
</calcChain>
</file>

<file path=xl/sharedStrings.xml><?xml version="1.0" encoding="utf-8"?>
<sst xmlns="http://schemas.openxmlformats.org/spreadsheetml/2006/main" count="61" uniqueCount="34">
  <si>
    <r>
      <t>Log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Pvalues of Best Cluster per localization annotation</t>
    </r>
  </si>
  <si>
    <t>Metric:</t>
    <phoneticPr fontId="0" type="noConversion"/>
  </si>
  <si>
    <t>Maximum likelihood Clustering</t>
    <phoneticPr fontId="0" type="noConversion"/>
  </si>
  <si>
    <t>Euclidean, Complete Linkage</t>
    <phoneticPr fontId="0" type="noConversion"/>
  </si>
  <si>
    <t>Correlation, Complete Linkage</t>
    <phoneticPr fontId="0" type="noConversion"/>
  </si>
  <si>
    <t>Confidence use:</t>
    <phoneticPr fontId="0" type="noConversion"/>
  </si>
  <si>
    <t>Weighted</t>
    <phoneticPr fontId="0" type="noConversion"/>
  </si>
  <si>
    <t>0.8 Threshold</t>
    <phoneticPr fontId="0" type="noConversion"/>
  </si>
  <si>
    <t>Pure Localization: (according to Huh et al. 2003)</t>
    <phoneticPr fontId="0" type="noConversion"/>
  </si>
  <si>
    <t>ER</t>
  </si>
  <si>
    <t>ER to Golgi</t>
  </si>
  <si>
    <t>Golgi</t>
  </si>
  <si>
    <t>actin</t>
  </si>
  <si>
    <t>ambiguous</t>
  </si>
  <si>
    <t>bud neck</t>
  </si>
  <si>
    <t>cell periphery</t>
  </si>
  <si>
    <t>cytoplasm</t>
  </si>
  <si>
    <t>early Golgi</t>
  </si>
  <si>
    <t>endosome</t>
  </si>
  <si>
    <t>late Golgi</t>
  </si>
  <si>
    <t>lipid particle</t>
  </si>
  <si>
    <t>microtubule</t>
  </si>
  <si>
    <t>mitochondrion</t>
  </si>
  <si>
    <t>nuclear periphery</t>
  </si>
  <si>
    <t>nucleolus</t>
  </si>
  <si>
    <t>nucleus</t>
  </si>
  <si>
    <t>peroxisome</t>
  </si>
  <si>
    <t>punctate composite</t>
  </si>
  <si>
    <t>spindle pole</t>
  </si>
  <si>
    <t>vacuolar membrane</t>
  </si>
  <si>
    <t>vacuole</t>
  </si>
  <si>
    <t>Sum of log Pvalues</t>
    <phoneticPr fontId="0" type="noConversion"/>
  </si>
  <si>
    <t>Partial Localization: (according to Huh et al. 2003)</t>
    <phoneticPr fontId="0" type="noConversion"/>
  </si>
  <si>
    <t>bud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</si>
</sst>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tabSelected="1" workbookViewId="0">
      <selection sqref="A1:XFD1048576"/>
    </sheetView>
  </sheetViews>
  <sheetFormatPr defaultColWidth="12.28515625" defaultRowHeight="12.75"/>
  <cols>
    <col min="1" max="1" width="24.42578125" style="1" customWidth="1"/>
    <col min="2" max="7" width="14.85546875" style="1" customWidth="1"/>
    <col min="8" max="8" width="11.140625" style="1" customWidth="1"/>
    <col min="9" max="11" width="13" style="1" bestFit="1" customWidth="1"/>
    <col min="12" max="12" width="14" style="1" bestFit="1" customWidth="1"/>
    <col min="13" max="13" width="13" style="1" bestFit="1" customWidth="1"/>
    <col min="14" max="16384" width="12.28515625" style="1"/>
  </cols>
  <sheetData>
    <row r="1" spans="1:20" ht="15.75">
      <c r="B1" s="2" t="s">
        <v>0</v>
      </c>
      <c r="C1" s="2"/>
      <c r="D1" s="2"/>
      <c r="E1" s="2"/>
      <c r="F1" s="2"/>
      <c r="G1" s="2"/>
      <c r="I1" s="2"/>
      <c r="J1" s="2"/>
      <c r="K1" s="2"/>
      <c r="L1" s="2"/>
      <c r="M1" s="2"/>
      <c r="N1" s="2"/>
    </row>
    <row r="2" spans="1:20">
      <c r="A2" s="1" t="s">
        <v>1</v>
      </c>
      <c r="B2" s="1" t="s">
        <v>2</v>
      </c>
      <c r="D2" s="1" t="s">
        <v>3</v>
      </c>
      <c r="F2" s="1" t="s">
        <v>4</v>
      </c>
    </row>
    <row r="3" spans="1:20">
      <c r="A3" s="1" t="s">
        <v>5</v>
      </c>
      <c r="B3" s="1" t="s">
        <v>6</v>
      </c>
      <c r="C3" s="1" t="s">
        <v>7</v>
      </c>
      <c r="D3" s="1" t="s">
        <v>6</v>
      </c>
      <c r="E3" s="1" t="s">
        <v>7</v>
      </c>
      <c r="F3" s="1" t="s">
        <v>6</v>
      </c>
      <c r="G3" s="1" t="s">
        <v>7</v>
      </c>
    </row>
    <row r="4" spans="1:20">
      <c r="A4" s="1" t="s">
        <v>8</v>
      </c>
    </row>
    <row r="5" spans="1:20">
      <c r="A5" s="1" t="s">
        <v>9</v>
      </c>
      <c r="B5" s="3">
        <v>-79.848625999999996</v>
      </c>
      <c r="C5" s="3">
        <v>-36.081197000000003</v>
      </c>
      <c r="D5" s="3">
        <v>-70.941568000000004</v>
      </c>
      <c r="E5" s="3">
        <v>-64.474559999999997</v>
      </c>
      <c r="F5" s="3">
        <v>-86.014525000000006</v>
      </c>
      <c r="G5" s="3">
        <v>-91.797065000000003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>
      <c r="A6" s="1" t="s">
        <v>10</v>
      </c>
      <c r="B6" s="3">
        <v>-4.2297140000000004</v>
      </c>
      <c r="C6" s="3">
        <v>-3.4996879999999999</v>
      </c>
      <c r="D6" s="3">
        <v>-5.8772349999999998</v>
      </c>
      <c r="E6" s="3">
        <v>-5.7277579999999997</v>
      </c>
      <c r="F6" s="3">
        <v>-5.7277579999999997</v>
      </c>
      <c r="G6" s="3">
        <v>-8.1417520000000003</v>
      </c>
      <c r="I6" s="3"/>
      <c r="J6" s="4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>
      <c r="A7" s="1" t="s">
        <v>11</v>
      </c>
      <c r="B7" s="3">
        <v>-9.4853249999999996</v>
      </c>
      <c r="C7" s="3">
        <v>-4.8826599999999996</v>
      </c>
      <c r="D7" s="3">
        <v>-7.2480279999999997</v>
      </c>
      <c r="E7" s="3">
        <v>-6.0728980000000004</v>
      </c>
      <c r="F7" s="3">
        <v>-5.4810569999999998</v>
      </c>
      <c r="G7" s="3">
        <v>-5.830838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>
      <c r="A8" s="1" t="s">
        <v>12</v>
      </c>
      <c r="B8" s="3">
        <v>-10.971239000000001</v>
      </c>
      <c r="C8" s="3">
        <v>-5.5661550000000002</v>
      </c>
      <c r="D8" s="3">
        <v>-14.853082000000001</v>
      </c>
      <c r="E8" s="3">
        <v>-13.552746000000001</v>
      </c>
      <c r="F8" s="3">
        <v>-13.579283999999999</v>
      </c>
      <c r="G8" s="3">
        <v>-13.601907000000001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>
      <c r="A9" s="1" t="s">
        <v>13</v>
      </c>
      <c r="B9" s="3">
        <v>-26.894494999999999</v>
      </c>
      <c r="C9" s="3">
        <v>-19.674892</v>
      </c>
      <c r="D9" s="3">
        <v>-36.285938000000002</v>
      </c>
      <c r="E9" s="3">
        <v>-21.68648</v>
      </c>
      <c r="F9" s="3">
        <v>-28.956386999999999</v>
      </c>
      <c r="G9" s="3">
        <v>-32.029938000000001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>
      <c r="A10" s="1" t="s">
        <v>14</v>
      </c>
      <c r="B10" s="3">
        <v>-21.776363</v>
      </c>
      <c r="C10" s="3">
        <v>-4.8826599999999996</v>
      </c>
      <c r="D10" s="3">
        <v>-7.5775030000000001</v>
      </c>
      <c r="E10" s="3">
        <v>-9.9426889999999997</v>
      </c>
      <c r="F10" s="3">
        <v>-10.357903</v>
      </c>
      <c r="G10" s="3">
        <v>-17.824891000000001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>
      <c r="A11" s="1" t="s">
        <v>15</v>
      </c>
      <c r="B11" s="3">
        <v>-60.684261999999997</v>
      </c>
      <c r="C11" s="3">
        <v>-14.244389999999999</v>
      </c>
      <c r="D11" s="3">
        <v>-53.329591999999998</v>
      </c>
      <c r="E11" s="3">
        <v>-62.505403000000001</v>
      </c>
      <c r="F11" s="3">
        <v>-26.038103</v>
      </c>
      <c r="G11" s="3">
        <v>-23.709942999999999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>
      <c r="A12" s="1" t="s">
        <v>16</v>
      </c>
      <c r="B12" s="3">
        <v>-81.154555999999999</v>
      </c>
      <c r="C12" s="3">
        <v>-67.505491000000006</v>
      </c>
      <c r="D12" s="3">
        <v>-48.293582999999998</v>
      </c>
      <c r="E12" s="3">
        <v>-61.052045999999997</v>
      </c>
      <c r="F12" s="3">
        <v>-99.302170000000004</v>
      </c>
      <c r="G12" s="3">
        <v>-67.400862000000004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1" t="s">
        <v>17</v>
      </c>
      <c r="B13" s="3">
        <v>-6.5602780000000003</v>
      </c>
      <c r="C13" s="3">
        <v>-4.4641479999999998</v>
      </c>
      <c r="D13" s="3">
        <v>-5.0718120000000004</v>
      </c>
      <c r="E13" s="3">
        <v>-4.1654419999999996</v>
      </c>
      <c r="F13" s="3">
        <v>-4.2741189999999998</v>
      </c>
      <c r="G13" s="3">
        <v>-5.1613360000000004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>
      <c r="A14" s="1" t="s">
        <v>18</v>
      </c>
      <c r="B14" s="3">
        <v>-12.071709</v>
      </c>
      <c r="C14" s="3">
        <v>-5.2280189999999997</v>
      </c>
      <c r="D14" s="3">
        <v>-16.971978</v>
      </c>
      <c r="E14" s="3">
        <v>-11.466796</v>
      </c>
      <c r="F14" s="3">
        <v>-15.192068000000001</v>
      </c>
      <c r="G14" s="3">
        <v>-14.730756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>
      <c r="A15" s="1" t="s">
        <v>19</v>
      </c>
      <c r="B15" s="3">
        <v>-10.093971</v>
      </c>
      <c r="C15" s="3">
        <v>-10.381135</v>
      </c>
      <c r="D15" s="3">
        <v>-7.7767629999999999</v>
      </c>
      <c r="E15" s="3">
        <v>-12.788012999999999</v>
      </c>
      <c r="F15" s="3">
        <v>-7.3020810000000003</v>
      </c>
      <c r="G15" s="3">
        <v>-8.8873599999999993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>
      <c r="A16" s="1" t="s">
        <v>20</v>
      </c>
      <c r="B16" s="3">
        <v>-12.40188</v>
      </c>
      <c r="C16" s="3">
        <v>-3.895165</v>
      </c>
      <c r="D16" s="3">
        <v>-7.8189729999999997</v>
      </c>
      <c r="E16" s="3">
        <v>-9.4407300000000003</v>
      </c>
      <c r="F16" s="3">
        <v>-10.122318</v>
      </c>
      <c r="G16" s="3">
        <v>-10.068409000000001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>
      <c r="A17" s="1" t="s">
        <v>21</v>
      </c>
      <c r="B17" s="3">
        <v>-5.2506370000000002</v>
      </c>
      <c r="C17" s="3">
        <v>-2.9394239999999998</v>
      </c>
      <c r="D17" s="3">
        <v>-5.2506370000000002</v>
      </c>
      <c r="E17" s="3">
        <v>-3.797803</v>
      </c>
      <c r="F17" s="3">
        <v>-5.9025530000000002</v>
      </c>
      <c r="G17" s="3">
        <v>-5.5551709999999996</v>
      </c>
      <c r="H17" s="3"/>
      <c r="I17" s="3"/>
      <c r="J17" s="4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>
      <c r="A18" s="1" t="s">
        <v>22</v>
      </c>
      <c r="B18" s="3">
        <v>-129.63977199999999</v>
      </c>
      <c r="C18" s="3">
        <v>-43.279809</v>
      </c>
      <c r="D18" s="3">
        <v>-77.593821000000005</v>
      </c>
      <c r="E18" s="3">
        <v>-42.734444000000003</v>
      </c>
      <c r="F18" s="3">
        <v>-129.378387</v>
      </c>
      <c r="G18" s="3">
        <v>-110.44100899999999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>
      <c r="A19" s="1" t="s">
        <v>23</v>
      </c>
      <c r="B19" s="3">
        <v>-23.121948</v>
      </c>
      <c r="C19" s="3">
        <v>-10.33123</v>
      </c>
      <c r="D19" s="3">
        <v>-16.160644999999999</v>
      </c>
      <c r="E19" s="3">
        <v>-17.529855999999999</v>
      </c>
      <c r="F19" s="3">
        <v>-18.928180999999999</v>
      </c>
      <c r="G19" s="3">
        <v>-29.050474000000001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>
      <c r="A20" s="1" t="s">
        <v>24</v>
      </c>
      <c r="B20" s="3">
        <v>-33.953899999999997</v>
      </c>
      <c r="C20" s="3">
        <v>-26.623262</v>
      </c>
      <c r="D20" s="3">
        <v>-39.021700000000003</v>
      </c>
      <c r="E20" s="3">
        <v>-42.11092</v>
      </c>
      <c r="F20" s="3">
        <v>-51.618830000000003</v>
      </c>
      <c r="G20" s="3">
        <v>-57.195239000000001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>
      <c r="A21" s="1" t="s">
        <v>25</v>
      </c>
      <c r="B21" s="3">
        <v>-176.37322900000001</v>
      </c>
      <c r="C21" s="3">
        <v>-125.664952</v>
      </c>
      <c r="D21" s="3">
        <v>-131.07735600000001</v>
      </c>
      <c r="E21" s="3">
        <v>-89.709699999999998</v>
      </c>
      <c r="F21" s="3">
        <v>-247.86100400000001</v>
      </c>
      <c r="G21" s="3">
        <v>-227.02261100000001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>
      <c r="A22" s="1" t="s">
        <v>26</v>
      </c>
      <c r="B22" s="3">
        <v>-14.663423999999999</v>
      </c>
      <c r="C22" s="3">
        <v>-4.7703110000000004</v>
      </c>
      <c r="D22" s="3">
        <v>-15.147549</v>
      </c>
      <c r="E22" s="3">
        <v>-7.1964969999999999</v>
      </c>
      <c r="F22" s="3">
        <v>-14.663423999999999</v>
      </c>
      <c r="G22" s="3">
        <v>-14.663423999999999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>
      <c r="A23" s="1" t="s">
        <v>27</v>
      </c>
      <c r="B23" s="3">
        <v>-7.2171789999999998</v>
      </c>
      <c r="C23" s="3">
        <v>-4.825215</v>
      </c>
      <c r="D23" s="3">
        <v>-10.1364</v>
      </c>
      <c r="E23" s="3">
        <v>-8.3220779999999994</v>
      </c>
      <c r="F23" s="3">
        <v>-6.5931680000000004</v>
      </c>
      <c r="G23" s="3">
        <v>-8.0386070000000007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>
      <c r="A24" s="1" t="s">
        <v>28</v>
      </c>
      <c r="B24" s="3">
        <v>-21.067618</v>
      </c>
      <c r="C24" s="3">
        <v>-11.341244</v>
      </c>
      <c r="D24" s="3">
        <v>-28.525044999999999</v>
      </c>
      <c r="E24" s="3">
        <v>-17.886558000000001</v>
      </c>
      <c r="F24" s="3">
        <v>-38.090026000000002</v>
      </c>
      <c r="G24" s="3">
        <v>-31.769786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>
      <c r="A25" s="1" t="s">
        <v>29</v>
      </c>
      <c r="B25" s="3">
        <v>-33.992091000000002</v>
      </c>
      <c r="C25" s="3">
        <v>-14.753411</v>
      </c>
      <c r="D25" s="3">
        <v>-49.061402999999999</v>
      </c>
      <c r="E25" s="3">
        <v>-35.811157999999999</v>
      </c>
      <c r="F25" s="3">
        <v>-56.639951000000003</v>
      </c>
      <c r="G25" s="3">
        <v>-54.825239000000003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>
      <c r="A26" s="1" t="s">
        <v>30</v>
      </c>
      <c r="B26" s="3">
        <v>-39.463346000000001</v>
      </c>
      <c r="C26" s="3">
        <v>-15.358133</v>
      </c>
      <c r="D26" s="3">
        <v>-65.974382000000006</v>
      </c>
      <c r="E26" s="3">
        <v>-38.620946000000004</v>
      </c>
      <c r="F26" s="3">
        <v>-36.213811</v>
      </c>
      <c r="G26" s="3">
        <v>-40.611317999999997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>
      <c r="A27" s="1" t="s">
        <v>31</v>
      </c>
      <c r="B27" s="3">
        <f t="shared" ref="B27:G27" si="0">SUM(B5:B26)</f>
        <v>-820.91556199999991</v>
      </c>
      <c r="C27" s="3">
        <f t="shared" si="0"/>
        <v>-440.19259100000005</v>
      </c>
      <c r="D27" s="3">
        <f t="shared" si="0"/>
        <v>-719.99499300000002</v>
      </c>
      <c r="E27" s="3">
        <f t="shared" si="0"/>
        <v>-586.59552099999996</v>
      </c>
      <c r="F27" s="3">
        <f t="shared" si="0"/>
        <v>-918.23710799999992</v>
      </c>
      <c r="G27" s="3">
        <f t="shared" si="0"/>
        <v>-878.35793499999988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>
      <c r="A28" s="1" t="s">
        <v>32</v>
      </c>
      <c r="B28" s="3"/>
      <c r="C28" s="3"/>
      <c r="D28" s="3"/>
      <c r="E28" s="3"/>
      <c r="F28" s="3"/>
      <c r="G28" s="3"/>
      <c r="H28" s="3"/>
      <c r="I28" s="3"/>
      <c r="L28" s="3"/>
      <c r="M28" s="3"/>
    </row>
    <row r="29" spans="1:20">
      <c r="A29" s="1" t="s">
        <v>9</v>
      </c>
      <c r="B29" s="3">
        <v>-79.187984999999998</v>
      </c>
      <c r="C29" s="3">
        <v>-39.218908999999996</v>
      </c>
      <c r="D29" s="3">
        <v>-70.736772000000002</v>
      </c>
      <c r="E29" s="3">
        <v>-66.290599</v>
      </c>
      <c r="F29" s="3">
        <v>-85.833556999999999</v>
      </c>
      <c r="G29" s="3">
        <v>-90.391413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>
      <c r="A30" s="1" t="s">
        <v>10</v>
      </c>
      <c r="B30" s="3">
        <v>-4.2297140000000004</v>
      </c>
      <c r="C30" s="3">
        <v>-3.4996879999999999</v>
      </c>
      <c r="D30" s="3">
        <v>-5.8772349999999998</v>
      </c>
      <c r="E30" s="3">
        <v>-5.7277579999999997</v>
      </c>
      <c r="F30" s="3">
        <v>-5.7277579999999997</v>
      </c>
      <c r="G30" s="3">
        <v>-8.1417520000000003</v>
      </c>
      <c r="H30" s="3"/>
      <c r="I30" s="3"/>
      <c r="J30" s="4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>
      <c r="A31" s="1" t="s">
        <v>11</v>
      </c>
      <c r="B31" s="3">
        <v>-21.585944999999999</v>
      </c>
      <c r="C31" s="3">
        <v>-9.0260099999999994</v>
      </c>
      <c r="D31" s="3">
        <v>-21.641068000000001</v>
      </c>
      <c r="E31" s="3">
        <v>-17.415558999999998</v>
      </c>
      <c r="F31" s="3">
        <v>-21.084564</v>
      </c>
      <c r="G31" s="3">
        <v>-12.265221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>
      <c r="A32" s="1" t="s">
        <v>12</v>
      </c>
      <c r="B32" s="3">
        <v>-11.949864</v>
      </c>
      <c r="C32" s="3">
        <v>-5.228834</v>
      </c>
      <c r="D32" s="3">
        <v>-16.557528999999999</v>
      </c>
      <c r="E32" s="3">
        <v>-16.604714000000001</v>
      </c>
      <c r="F32" s="3">
        <v>-14.892756</v>
      </c>
      <c r="G32" s="3">
        <v>-14.656046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>
      <c r="A33" s="1" t="s">
        <v>13</v>
      </c>
      <c r="B33" s="3">
        <v>-38.702379999999998</v>
      </c>
      <c r="C33" s="3">
        <v>-17.696532000000001</v>
      </c>
      <c r="D33" s="3">
        <v>-32.910451000000002</v>
      </c>
      <c r="E33" s="3">
        <v>-24.133271000000001</v>
      </c>
      <c r="F33" s="3">
        <v>-31.232948</v>
      </c>
      <c r="G33" s="3">
        <v>-38.031993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>
      <c r="A34" s="1" t="s">
        <v>33</v>
      </c>
      <c r="B34" s="3">
        <v>-34.725560000000002</v>
      </c>
      <c r="C34" s="3">
        <v>-19.058775000000001</v>
      </c>
      <c r="D34" s="3">
        <v>-22.849630999999999</v>
      </c>
      <c r="E34" s="3">
        <v>-32.309503999999997</v>
      </c>
      <c r="F34" s="3">
        <v>-21.084833</v>
      </c>
      <c r="G34" s="3">
        <v>-31.552108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>
      <c r="A35" s="1" t="s">
        <v>14</v>
      </c>
      <c r="B35" s="3">
        <v>-63.202674999999999</v>
      </c>
      <c r="C35" s="3">
        <v>-19.025752000000001</v>
      </c>
      <c r="D35" s="3">
        <v>-32.463557000000002</v>
      </c>
      <c r="E35" s="3">
        <v>-32.327986000000003</v>
      </c>
      <c r="F35" s="3">
        <v>-23.315498999999999</v>
      </c>
      <c r="G35" s="3">
        <v>-36.990518999999999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>
      <c r="A36" s="1" t="s">
        <v>15</v>
      </c>
      <c r="B36" s="3">
        <v>-103.036057</v>
      </c>
      <c r="C36" s="3">
        <v>-17.688162999999999</v>
      </c>
      <c r="D36" s="3">
        <v>-56.336970000000001</v>
      </c>
      <c r="E36" s="3">
        <v>-78.743877999999995</v>
      </c>
      <c r="F36" s="3">
        <v>-24.174007</v>
      </c>
      <c r="G36" s="3">
        <v>-25.471429000000001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>
      <c r="A37" s="1" t="s">
        <v>16</v>
      </c>
      <c r="B37" s="3">
        <v>-187.25427400000001</v>
      </c>
      <c r="C37" s="3">
        <v>-135.20723599999999</v>
      </c>
      <c r="D37" s="3">
        <v>-75.377600999999999</v>
      </c>
      <c r="E37" s="3">
        <v>-57.395595</v>
      </c>
      <c r="F37" s="3">
        <v>-129.13580999999999</v>
      </c>
      <c r="G37" s="3">
        <v>-111.601682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>
      <c r="A38" s="1" t="s">
        <v>17</v>
      </c>
      <c r="B38" s="3">
        <v>-38.837935000000002</v>
      </c>
      <c r="C38" s="3">
        <v>-17.512027</v>
      </c>
      <c r="D38" s="3">
        <v>-19.911186000000001</v>
      </c>
      <c r="E38" s="3">
        <v>-26.383053</v>
      </c>
      <c r="F38" s="3">
        <v>-35.612445999999998</v>
      </c>
      <c r="G38" s="3">
        <v>-17.183585999999998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>
      <c r="A39" s="1" t="s">
        <v>18</v>
      </c>
      <c r="B39" s="3">
        <v>-13.120526999999999</v>
      </c>
      <c r="C39" s="3">
        <v>-4.7157900000000001</v>
      </c>
      <c r="D39" s="3">
        <v>-21.845704999999999</v>
      </c>
      <c r="E39" s="3">
        <v>-10.975306</v>
      </c>
      <c r="F39" s="3">
        <v>-16.760664999999999</v>
      </c>
      <c r="G39" s="3">
        <v>-17.967386000000001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>
      <c r="A40" s="1" t="s">
        <v>19</v>
      </c>
      <c r="B40" s="3">
        <v>-10.772688</v>
      </c>
      <c r="C40" s="3">
        <v>-12.938136</v>
      </c>
      <c r="D40" s="3">
        <v>-8.1079360000000005</v>
      </c>
      <c r="E40" s="3">
        <v>-14.429852</v>
      </c>
      <c r="F40" s="3">
        <v>-7.4619929999999997</v>
      </c>
      <c r="G40" s="3">
        <v>-11.671624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>
      <c r="A41" s="1" t="s">
        <v>20</v>
      </c>
      <c r="B41" s="3">
        <v>-11.832388999999999</v>
      </c>
      <c r="C41" s="3">
        <v>-4.7940849999999999</v>
      </c>
      <c r="D41" s="3">
        <v>-9.3390609999999992</v>
      </c>
      <c r="E41" s="3">
        <v>-9.081925</v>
      </c>
      <c r="F41" s="3">
        <v>-9.6619410000000006</v>
      </c>
      <c r="G41" s="3">
        <v>-9.5022830000000003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>
      <c r="A42" s="1" t="s">
        <v>21</v>
      </c>
      <c r="B42" s="3">
        <v>-5.5918780000000003</v>
      </c>
      <c r="C42" s="3">
        <v>-4.3108089999999999</v>
      </c>
      <c r="D42" s="3">
        <v>-5.3978390000000003</v>
      </c>
      <c r="E42" s="3">
        <v>-9.2662870000000002</v>
      </c>
      <c r="F42" s="3">
        <v>-5.8456679999999999</v>
      </c>
      <c r="G42" s="3">
        <v>-5.7092919999999996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>
      <c r="A43" s="1" t="s">
        <v>22</v>
      </c>
      <c r="B43" s="3">
        <v>-129.286835</v>
      </c>
      <c r="C43" s="3">
        <v>-41.981824000000003</v>
      </c>
      <c r="D43" s="3">
        <v>-74.389014000000003</v>
      </c>
      <c r="E43" s="3">
        <v>-46.562224000000001</v>
      </c>
      <c r="F43" s="3">
        <v>-125.873007</v>
      </c>
      <c r="G43" s="3">
        <v>-104.22016000000001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>
      <c r="A44" s="1" t="s">
        <v>23</v>
      </c>
      <c r="B44" s="3">
        <v>-21.865555000000001</v>
      </c>
      <c r="C44" s="3">
        <v>-9.0585730000000009</v>
      </c>
      <c r="D44" s="3">
        <v>-17.185706</v>
      </c>
      <c r="E44" s="3">
        <v>-17.639185000000001</v>
      </c>
      <c r="F44" s="3">
        <v>-19.259533000000001</v>
      </c>
      <c r="G44" s="3">
        <v>-26.224964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>
      <c r="A45" s="1" t="s">
        <v>24</v>
      </c>
      <c r="B45" s="3">
        <v>-80.627032</v>
      </c>
      <c r="C45" s="3">
        <v>-37.357298</v>
      </c>
      <c r="D45" s="3">
        <v>-84.784279999999995</v>
      </c>
      <c r="E45" s="3">
        <v>-72.811797999999996</v>
      </c>
      <c r="F45" s="3">
        <v>-136.30649500000001</v>
      </c>
      <c r="G45" s="3">
        <v>-125.62570100000001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>
      <c r="A46" s="1" t="s">
        <v>25</v>
      </c>
      <c r="B46" s="3">
        <v>-109.268445</v>
      </c>
      <c r="C46" s="3">
        <v>-73.251952000000003</v>
      </c>
      <c r="D46" s="3">
        <v>-112.12608299999999</v>
      </c>
      <c r="E46" s="3">
        <v>-124.365058</v>
      </c>
      <c r="F46" s="3">
        <v>-209.031508</v>
      </c>
      <c r="G46" s="3">
        <v>-246.63745299999999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>
      <c r="A47" s="1" t="s">
        <v>26</v>
      </c>
      <c r="B47" s="3">
        <v>-14.663423999999999</v>
      </c>
      <c r="C47" s="3">
        <v>-4.7703110000000004</v>
      </c>
      <c r="D47" s="3">
        <v>-15.147549</v>
      </c>
      <c r="E47" s="3">
        <v>-7.1964969999999999</v>
      </c>
      <c r="F47" s="3">
        <v>-14.663423999999999</v>
      </c>
      <c r="G47" s="3">
        <v>-14.663423999999999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>
      <c r="A48" s="1" t="s">
        <v>27</v>
      </c>
      <c r="B48" s="3">
        <v>-15.060339000000001</v>
      </c>
      <c r="C48" s="3">
        <v>-12.855566</v>
      </c>
      <c r="D48" s="3">
        <v>-11.305070000000001</v>
      </c>
      <c r="E48" s="3">
        <v>-8.9044869999999996</v>
      </c>
      <c r="F48" s="3">
        <v>-11.308059999999999</v>
      </c>
      <c r="G48" s="3">
        <v>-8.0638810000000003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>
      <c r="A49" s="1" t="s">
        <v>28</v>
      </c>
      <c r="B49" s="3">
        <v>-19.039739999999998</v>
      </c>
      <c r="C49" s="3">
        <v>-6.5323560000000001</v>
      </c>
      <c r="D49" s="3">
        <v>-24.633711999999999</v>
      </c>
      <c r="E49" s="3">
        <v>-21.246980000000001</v>
      </c>
      <c r="F49" s="3">
        <v>-37.117010000000001</v>
      </c>
      <c r="G49" s="3">
        <v>-30.798207000000001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>
      <c r="A50" s="1" t="s">
        <v>29</v>
      </c>
      <c r="B50" s="3">
        <v>-37.154701000000003</v>
      </c>
      <c r="C50" s="3">
        <v>-17.861754000000001</v>
      </c>
      <c r="D50" s="3">
        <v>-52.445976999999999</v>
      </c>
      <c r="E50" s="3">
        <v>-37.509481999999998</v>
      </c>
      <c r="F50" s="3">
        <v>-60.876949000000003</v>
      </c>
      <c r="G50" s="3">
        <v>-60.574303999999998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>
      <c r="A51" s="1" t="s">
        <v>30</v>
      </c>
      <c r="B51" s="3">
        <v>-34.829391999999999</v>
      </c>
      <c r="C51" s="3">
        <v>-12.927353999999999</v>
      </c>
      <c r="D51" s="3">
        <v>-60.205553000000002</v>
      </c>
      <c r="E51" s="3">
        <v>-35.951265999999997</v>
      </c>
      <c r="F51" s="3">
        <v>-37.964674000000002</v>
      </c>
      <c r="G51" s="3">
        <v>-41.523102999999999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>
      <c r="A52" s="1" t="s">
        <v>31</v>
      </c>
      <c r="B52" s="3">
        <f>SUM(B29:B51)</f>
        <v>-1085.8253340000001</v>
      </c>
      <c r="C52" s="3">
        <f t="shared" ref="C52:G52" si="1">SUM(C29:C51)</f>
        <v>-526.51773400000013</v>
      </c>
      <c r="D52" s="3">
        <f t="shared" si="1"/>
        <v>-851.57548499999984</v>
      </c>
      <c r="E52" s="3">
        <f t="shared" si="1"/>
        <v>-773.27226400000006</v>
      </c>
      <c r="F52" s="3">
        <f t="shared" si="1"/>
        <v>-1084.2251050000002</v>
      </c>
      <c r="G52" s="3">
        <f t="shared" si="1"/>
        <v>-1089.4675310000002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>
      <c r="B53" s="3"/>
      <c r="C53" s="3"/>
      <c r="D53" s="3"/>
      <c r="E53" s="3"/>
      <c r="F53" s="3"/>
      <c r="G53" s="3"/>
      <c r="H53" s="3"/>
      <c r="K53" s="3"/>
      <c r="L53" s="3"/>
      <c r="M53" s="3"/>
    </row>
    <row r="54" spans="1:20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>
      <c r="B58" s="3"/>
      <c r="C58" s="3"/>
      <c r="D58" s="3"/>
      <c r="E58" s="3"/>
      <c r="F58" s="3"/>
      <c r="G58" s="3"/>
      <c r="H58" s="3"/>
      <c r="I58" s="4"/>
      <c r="J58" s="4"/>
      <c r="K58" s="4"/>
      <c r="L58" s="4"/>
      <c r="M58" s="4"/>
      <c r="N58" s="4"/>
      <c r="O58" s="3"/>
      <c r="P58" s="3"/>
      <c r="Q58" s="3"/>
      <c r="R58" s="3"/>
      <c r="S58" s="3"/>
      <c r="T58" s="3"/>
    </row>
    <row r="59" spans="1:20">
      <c r="B59" s="3"/>
      <c r="C59" s="3"/>
      <c r="D59" s="3"/>
      <c r="E59" s="3"/>
      <c r="F59" s="3"/>
      <c r="G59" s="3"/>
      <c r="H59" s="3"/>
      <c r="I59" s="4"/>
      <c r="J59" s="4"/>
      <c r="K59" s="4"/>
      <c r="L59" s="4"/>
      <c r="M59" s="4"/>
      <c r="N59" s="4"/>
      <c r="O59" s="3"/>
      <c r="P59" s="3"/>
      <c r="Q59" s="3"/>
      <c r="R59" s="3"/>
      <c r="S59" s="3"/>
      <c r="T59" s="3"/>
    </row>
    <row r="60" spans="1:20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>
      <c r="B62" s="3"/>
      <c r="C62" s="3"/>
      <c r="D62" s="3"/>
      <c r="E62" s="3"/>
      <c r="F62" s="3"/>
      <c r="G62" s="3"/>
      <c r="H62" s="3"/>
      <c r="I62" s="4"/>
      <c r="J62" s="4"/>
      <c r="K62" s="4"/>
      <c r="L62" s="4"/>
      <c r="M62" s="4"/>
      <c r="N62" s="4"/>
      <c r="O62" s="3"/>
      <c r="P62" s="3"/>
      <c r="Q62" s="3"/>
      <c r="R62" s="3"/>
      <c r="S62" s="3"/>
      <c r="T62" s="3"/>
    </row>
    <row r="63" spans="1:20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>
      <c r="B65" s="3"/>
      <c r="C65" s="3"/>
      <c r="D65" s="3"/>
      <c r="E65" s="3"/>
      <c r="F65" s="3"/>
      <c r="G65" s="3"/>
      <c r="H65" s="3"/>
      <c r="I65" s="4"/>
      <c r="J65" s="4"/>
      <c r="K65" s="4"/>
      <c r="L65" s="4"/>
      <c r="M65" s="4"/>
      <c r="N65" s="4"/>
      <c r="O65" s="3"/>
      <c r="P65" s="3"/>
      <c r="Q65" s="3"/>
      <c r="R65" s="3"/>
      <c r="S65" s="3"/>
      <c r="T65" s="3"/>
    </row>
    <row r="66" spans="2:20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>
      <c r="B70" s="3"/>
      <c r="C70" s="3"/>
      <c r="D70" s="3"/>
      <c r="E70" s="3"/>
      <c r="F70" s="3"/>
      <c r="G70" s="3"/>
      <c r="H70" s="3"/>
      <c r="I70" s="4"/>
      <c r="J70" s="4"/>
      <c r="K70" s="4"/>
      <c r="L70" s="4"/>
      <c r="M70" s="4"/>
      <c r="N70" s="4"/>
      <c r="O70" s="3"/>
      <c r="P70" s="3"/>
      <c r="Q70" s="3"/>
      <c r="R70" s="3"/>
      <c r="S70" s="3"/>
      <c r="T70" s="3"/>
    </row>
    <row r="71" spans="2:20">
      <c r="B71" s="3"/>
      <c r="C71" s="3"/>
      <c r="D71" s="3"/>
      <c r="E71" s="3"/>
      <c r="F71" s="3"/>
      <c r="G71" s="3"/>
      <c r="H71" s="3"/>
      <c r="I71" s="4"/>
      <c r="J71" s="4"/>
      <c r="K71" s="4"/>
      <c r="L71" s="4"/>
      <c r="M71" s="4"/>
      <c r="N71" s="4"/>
      <c r="O71" s="3"/>
      <c r="P71" s="3"/>
      <c r="Q71" s="3"/>
      <c r="R71" s="3"/>
      <c r="S71" s="3"/>
      <c r="T71" s="3"/>
    </row>
    <row r="72" spans="2:20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>
      <c r="B76" s="3"/>
      <c r="C76" s="3"/>
      <c r="D76" s="3"/>
      <c r="E76" s="3"/>
      <c r="F76" s="3"/>
      <c r="G76" s="3"/>
      <c r="H76" s="3"/>
      <c r="I76" s="3"/>
      <c r="J76" s="3"/>
      <c r="N76" s="3"/>
    </row>
    <row r="77" spans="2:20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>
      <c r="B89" s="3"/>
      <c r="C89" s="3"/>
      <c r="D89" s="3"/>
      <c r="E89" s="3"/>
      <c r="F89" s="3"/>
      <c r="G89" s="3"/>
      <c r="H89" s="3"/>
      <c r="I89" s="4"/>
      <c r="J89" s="4"/>
      <c r="K89" s="4"/>
      <c r="L89" s="4"/>
      <c r="M89" s="4"/>
      <c r="N89" s="4"/>
      <c r="O89" s="3"/>
      <c r="P89" s="3"/>
      <c r="Q89" s="3"/>
      <c r="R89" s="3"/>
      <c r="S89" s="3"/>
      <c r="T89" s="3"/>
    </row>
    <row r="90" spans="2:20">
      <c r="B90" s="3"/>
      <c r="C90" s="3"/>
      <c r="D90" s="3"/>
      <c r="E90" s="3"/>
      <c r="F90" s="3"/>
      <c r="G90" s="3"/>
      <c r="H90" s="3"/>
      <c r="I90" s="4"/>
      <c r="J90" s="4"/>
      <c r="K90" s="3"/>
      <c r="L90" s="3"/>
      <c r="M90" s="3"/>
      <c r="N90" s="4"/>
      <c r="O90" s="3"/>
      <c r="P90" s="3"/>
      <c r="Q90" s="3"/>
      <c r="R90" s="3"/>
      <c r="S90" s="3"/>
      <c r="T90" s="3"/>
    </row>
    <row r="91" spans="2:20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>
      <c r="B95" s="3"/>
      <c r="C95" s="3"/>
      <c r="D95" s="3"/>
      <c r="E95" s="3"/>
      <c r="F95" s="3"/>
      <c r="G95" s="3"/>
      <c r="H95" s="3"/>
      <c r="I95" s="4"/>
      <c r="J95" s="4"/>
      <c r="K95" s="4"/>
      <c r="L95" s="4"/>
      <c r="M95" s="4"/>
      <c r="N95" s="4"/>
      <c r="O95" s="3"/>
      <c r="P95" s="3"/>
      <c r="Q95" s="3"/>
      <c r="R95" s="3"/>
      <c r="S95" s="3"/>
      <c r="T95" s="3"/>
    </row>
    <row r="96" spans="2:20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>
      <c r="O101" s="3"/>
      <c r="P101" s="3"/>
      <c r="Q101" s="3"/>
      <c r="R101" s="3"/>
      <c r="S101" s="3"/>
      <c r="T101" s="3"/>
    </row>
    <row r="102" spans="2:20">
      <c r="O102" s="3"/>
      <c r="P102" s="3"/>
      <c r="Q102" s="3"/>
      <c r="R102" s="3"/>
      <c r="S102" s="3"/>
      <c r="T102" s="3"/>
    </row>
    <row r="103" spans="2:20">
      <c r="O103" s="3"/>
      <c r="P103" s="3"/>
      <c r="Q103" s="3"/>
      <c r="R103" s="3"/>
      <c r="S103" s="3"/>
      <c r="T103" s="3"/>
    </row>
    <row r="104" spans="2:20">
      <c r="O104" s="3"/>
      <c r="P104" s="3"/>
      <c r="Q104" s="3"/>
      <c r="R104" s="3"/>
      <c r="S104" s="3"/>
      <c r="T104" s="3"/>
    </row>
    <row r="105" spans="2:20">
      <c r="O105" s="3"/>
      <c r="P105" s="3"/>
      <c r="Q105" s="3"/>
      <c r="R105" s="3"/>
      <c r="S105" s="3"/>
      <c r="T105" s="3"/>
    </row>
  </sheetData>
  <mergeCells count="2">
    <mergeCell ref="B1:G1"/>
    <mergeCell ref="I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2013-02-27T00:06:48Z</dcterms:created>
  <dcterms:modified xsi:type="dcterms:W3CDTF">2013-02-27T00:06:59Z</dcterms:modified>
</cp:coreProperties>
</file>