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65368" windowWidth="13344" windowHeight="10848" activeTab="3"/>
  </bookViews>
  <sheets>
    <sheet name="Chart1" sheetId="1" r:id="rId1"/>
    <sheet name="Chart2" sheetId="2" r:id="rId2"/>
    <sheet name="Chart3" sheetId="3" r:id="rId3"/>
    <sheet name="Chart4" sheetId="4" r:id="rId4"/>
    <sheet name="Sheet1" sheetId="5" r:id="rId5"/>
    <sheet name="Sheet2" sheetId="6" r:id="rId6"/>
    <sheet name="Sheet3" sheetId="7" r:id="rId7"/>
  </sheets>
  <definedNames/>
  <calcPr fullCalcOnLoad="1"/>
</workbook>
</file>

<file path=xl/sharedStrings.xml><?xml version="1.0" encoding="utf-8"?>
<sst xmlns="http://schemas.openxmlformats.org/spreadsheetml/2006/main" count="3675" uniqueCount="3250">
  <si>
    <t>b4011</t>
  </si>
  <si>
    <t>b4110</t>
  </si>
  <si>
    <t>b4144</t>
  </si>
  <si>
    <t>b4157</t>
  </si>
  <si>
    <t>b4158</t>
  </si>
  <si>
    <t>b4185</t>
  </si>
  <si>
    <t>b4216</t>
  </si>
  <si>
    <t>b4217</t>
  </si>
  <si>
    <t>b4222</t>
  </si>
  <si>
    <t>b4311</t>
  </si>
  <si>
    <t>b4326</t>
  </si>
  <si>
    <t>b0317</t>
  </si>
  <si>
    <t>b0532</t>
  </si>
  <si>
    <t>b0658</t>
  </si>
  <si>
    <t>b0858</t>
  </si>
  <si>
    <t>b1234</t>
  </si>
  <si>
    <t>b1268</t>
  </si>
  <si>
    <t>b1627</t>
  </si>
  <si>
    <t>b1750</t>
  </si>
  <si>
    <t>b1789</t>
  </si>
  <si>
    <t>b2123</t>
  </si>
  <si>
    <t>b2142</t>
  </si>
  <si>
    <t>b2327</t>
  </si>
  <si>
    <t>b2395</t>
  </si>
  <si>
    <t>b2605</t>
  </si>
  <si>
    <t>b2647</t>
  </si>
  <si>
    <t>b2966</t>
  </si>
  <si>
    <t>b3088</t>
  </si>
  <si>
    <t>b3144</t>
  </si>
  <si>
    <t>b3184</t>
  </si>
  <si>
    <t>b3216</t>
  </si>
  <si>
    <t>b3561</t>
  </si>
  <si>
    <t>b3714</t>
  </si>
  <si>
    <t>b3716</t>
  </si>
  <si>
    <t>b4121</t>
  </si>
  <si>
    <t>b4261</t>
  </si>
  <si>
    <t>b4364</t>
  </si>
  <si>
    <t>b0240</t>
  </si>
  <si>
    <t>b0399</t>
  </si>
  <si>
    <t>b0450</t>
  </si>
  <si>
    <t>b0504</t>
  </si>
  <si>
    <t>b0506</t>
  </si>
  <si>
    <t>b0687</t>
  </si>
  <si>
    <t>b0881</t>
  </si>
  <si>
    <t>b1222</t>
  </si>
  <si>
    <t>b1323</t>
  </si>
  <si>
    <t>b1399</t>
  </si>
  <si>
    <t>b1530</t>
  </si>
  <si>
    <t>b1887</t>
  </si>
  <si>
    <t>b1888</t>
  </si>
  <si>
    <t>b2209</t>
  </si>
  <si>
    <t>b2219</t>
  </si>
  <si>
    <t>b2220</t>
  </si>
  <si>
    <t>b2370</t>
  </si>
  <si>
    <t>b2479</t>
  </si>
  <si>
    <t>b2696</t>
  </si>
  <si>
    <t>b3131</t>
  </si>
  <si>
    <t>b3229</t>
  </si>
  <si>
    <t>b3237</t>
  </si>
  <si>
    <t>b3264</t>
  </si>
  <si>
    <t>b3481</t>
  </si>
  <si>
    <t>b3501</t>
  </si>
  <si>
    <t>b3515</t>
  </si>
  <si>
    <t>b3722</t>
  </si>
  <si>
    <t>b3753</t>
  </si>
  <si>
    <t>b3828</t>
  </si>
  <si>
    <t>b3906</t>
  </si>
  <si>
    <t>b4018</t>
  </si>
  <si>
    <t>b4174</t>
  </si>
  <si>
    <t>b4264</t>
  </si>
  <si>
    <t>b4366</t>
  </si>
  <si>
    <t>b1942</t>
  </si>
  <si>
    <t>b1943</t>
  </si>
  <si>
    <t>b1949</t>
  </si>
  <si>
    <t>b3303</t>
  </si>
  <si>
    <t>b3311</t>
  </si>
  <si>
    <t>b3983</t>
  </si>
  <si>
    <t>b3984</t>
  </si>
  <si>
    <t>b4314</t>
  </si>
  <si>
    <t>b0047</t>
  </si>
  <si>
    <t>b0153</t>
  </si>
  <si>
    <t>b0402</t>
  </si>
  <si>
    <t>b0433</t>
  </si>
  <si>
    <t>b0451</t>
  </si>
  <si>
    <t>b0584</t>
  </si>
  <si>
    <t>b0592</t>
  </si>
  <si>
    <t>b0655</t>
  </si>
  <si>
    <t>b0738</t>
  </si>
  <si>
    <t>b0740</t>
  </si>
  <si>
    <t>b0751</t>
  </si>
  <si>
    <t>b0811</t>
  </si>
  <si>
    <t>b0813</t>
  </si>
  <si>
    <t>b0862</t>
  </si>
  <si>
    <t>b0875</t>
  </si>
  <si>
    <t>b0879</t>
  </si>
  <si>
    <t>b0934</t>
  </si>
  <si>
    <t>b1118</t>
  </si>
  <si>
    <t>b1124</t>
  </si>
  <si>
    <t>b1245</t>
  </si>
  <si>
    <t>b1291</t>
  </si>
  <si>
    <t>b1293</t>
  </si>
  <si>
    <t>b1377</t>
  </si>
  <si>
    <t>b1429</t>
  </si>
  <si>
    <t>b1663</t>
  </si>
  <si>
    <t>b1901</t>
  </si>
  <si>
    <t>b1907</t>
  </si>
  <si>
    <t>b1981</t>
  </si>
  <si>
    <t>b2075</t>
  </si>
  <si>
    <t>b2223</t>
  </si>
  <si>
    <t>b2240</t>
  </si>
  <si>
    <t>b2422</t>
  </si>
  <si>
    <t>b2429</t>
  </si>
  <si>
    <t>b3005</t>
  </si>
  <si>
    <t>b3040</t>
  </si>
  <si>
    <t>b3138</t>
  </si>
  <si>
    <t xml:space="preserve">The followings are the genes in the corresponding function product categories with SIDD sites in their 50bp upstream regions. </t>
  </si>
  <si>
    <t xml:space="preserve">The followings are the genes in the corresponding function product categories with most destabilized SIDD sites in their upstream regions. </t>
  </si>
  <si>
    <t xml:space="preserve">The followings are the genes in corresponding function product categories with SIDD sites in their 50 bp upstream regions. </t>
  </si>
  <si>
    <t xml:space="preserve">The followings are the genes in corresponding fucntion product categories with most destabilized SIDD sites in their upstream regions. </t>
  </si>
  <si>
    <t xml:space="preserve">The followings are the genes in corresponding function product categories with SIDD sites in their 250 bp upstream regions. </t>
  </si>
  <si>
    <t xml:space="preserve">The followings are the genes in the corresponding function product categories with SIDD sites in their 250 bp upstream regions. </t>
  </si>
  <si>
    <t>b3224</t>
  </si>
  <si>
    <t>b3290</t>
  </si>
  <si>
    <t>b3450</t>
  </si>
  <si>
    <t>b3458</t>
  </si>
  <si>
    <t>b3478</t>
  </si>
  <si>
    <t>b3479</t>
  </si>
  <si>
    <t>b3514</t>
  </si>
  <si>
    <t>b3543</t>
  </si>
  <si>
    <t>b3544</t>
  </si>
  <si>
    <t>b3568</t>
  </si>
  <si>
    <t>b3599</t>
  </si>
  <si>
    <t>b3673</t>
  </si>
  <si>
    <t>b3748</t>
  </si>
  <si>
    <t>b3816</t>
  </si>
  <si>
    <t>b3849</t>
  </si>
  <si>
    <t>b3909</t>
  </si>
  <si>
    <t>b3953</t>
  </si>
  <si>
    <t>b3981</t>
  </si>
  <si>
    <t>b4031</t>
  </si>
  <si>
    <t>b4067</t>
  </si>
  <si>
    <t>b4088</t>
  </si>
  <si>
    <t>b4106</t>
  </si>
  <si>
    <t>b4132</t>
  </si>
  <si>
    <t>b4265</t>
  </si>
  <si>
    <t>b4337</t>
  </si>
  <si>
    <t>b0318</t>
  </si>
  <si>
    <t>b0629</t>
  </si>
  <si>
    <t>b0900</t>
  </si>
  <si>
    <t>b1201</t>
  </si>
  <si>
    <t>b1320</t>
  </si>
  <si>
    <t>b1339</t>
  </si>
  <si>
    <t>b1696</t>
  </si>
  <si>
    <t>b1914</t>
  </si>
  <si>
    <t>b2248</t>
  </si>
  <si>
    <t>b2381</t>
  </si>
  <si>
    <t>b2561</t>
  </si>
  <si>
    <t>b2852</t>
  </si>
  <si>
    <t>b3243</t>
  </si>
  <si>
    <t>b3507</t>
  </si>
  <si>
    <t>b3641</t>
  </si>
  <si>
    <t>b3884</t>
  </si>
  <si>
    <t>b4295</t>
  </si>
  <si>
    <t>b4352</t>
  </si>
  <si>
    <t>b0296</t>
  </si>
  <si>
    <t>b0534</t>
  </si>
  <si>
    <t>b0941</t>
  </si>
  <si>
    <t>b1105</t>
  </si>
  <si>
    <t>b1502</t>
  </si>
  <si>
    <t>b2111</t>
  </si>
  <si>
    <t>b3142</t>
  </si>
  <si>
    <t>b0128</t>
  </si>
  <si>
    <t>b0495</t>
  </si>
  <si>
    <t>b0511</t>
  </si>
  <si>
    <t>b0709</t>
  </si>
  <si>
    <t>b0831</t>
  </si>
  <si>
    <t>b1250</t>
  </si>
  <si>
    <t>b1311</t>
  </si>
  <si>
    <t>b1312</t>
  </si>
  <si>
    <t>b1443</t>
  </si>
  <si>
    <t>b1529</t>
  </si>
  <si>
    <t>b1543</t>
  </si>
  <si>
    <t>b1688</t>
  </si>
  <si>
    <t>b1950</t>
  </si>
  <si>
    <t>b2014</t>
  </si>
  <si>
    <t>b2098</t>
  </si>
  <si>
    <t>b2161</t>
  </si>
  <si>
    <t>b2164</t>
  </si>
  <si>
    <t>b2177</t>
  </si>
  <si>
    <t>b2178</t>
  </si>
  <si>
    <t>b2179</t>
  </si>
  <si>
    <t>b2180</t>
  </si>
  <si>
    <t>b2322</t>
  </si>
  <si>
    <t>b2546</t>
  </si>
  <si>
    <t>b2680</t>
  </si>
  <si>
    <t>b2789</t>
  </si>
  <si>
    <t>b2832</t>
  </si>
  <si>
    <t>b3078</t>
  </si>
  <si>
    <t>b3268</t>
  </si>
  <si>
    <t>b3269</t>
  </si>
  <si>
    <t>b3270</t>
  </si>
  <si>
    <t>b3330</t>
  </si>
  <si>
    <t>b3334</t>
  </si>
  <si>
    <t>b3370</t>
  </si>
  <si>
    <t>b3577</t>
  </si>
  <si>
    <t>b4065</t>
  </si>
  <si>
    <t>b4159</t>
  </si>
  <si>
    <t>b4227</t>
  </si>
  <si>
    <t>b4279</t>
  </si>
  <si>
    <t>The followings are the SIDD sites in the profile.  The E.coli genome length is 4639675.  The superhelical density was set at -0.06.</t>
  </si>
  <si>
    <t>The followings are the genes grouped by the SIDD sites in their 250 bp upstream regions.  In each SIDD group, the genes are further grouped according to their function product categoies defined by GenProtEC.  Version May 2006</t>
  </si>
  <si>
    <t>Not found</t>
  </si>
  <si>
    <t>The following outputs are generated using "EcoK12geneNP_Sidd.txt" and "geneproductfunctions.txt" from Dr. Reiley's lab.</t>
  </si>
  <si>
    <t>c</t>
  </si>
  <si>
    <t>e</t>
  </si>
  <si>
    <t>pc</t>
  </si>
  <si>
    <t>f</t>
  </si>
  <si>
    <t>pe</t>
  </si>
  <si>
    <t>h</t>
  </si>
  <si>
    <t>i</t>
  </si>
  <si>
    <t>pf</t>
  </si>
  <si>
    <t>ph</t>
  </si>
  <si>
    <t>l</t>
  </si>
  <si>
    <t>m</t>
  </si>
  <si>
    <t>n</t>
  </si>
  <si>
    <t>o</t>
  </si>
  <si>
    <t>pm</t>
  </si>
  <si>
    <t>r</t>
  </si>
  <si>
    <t>s</t>
  </si>
  <si>
    <t>t</t>
  </si>
  <si>
    <t>pr</t>
  </si>
  <si>
    <t>ps</t>
  </si>
  <si>
    <t>pt</t>
  </si>
  <si>
    <t>SIDD Level</t>
  </si>
  <si>
    <t>sum</t>
  </si>
  <si>
    <t>margin</t>
  </si>
  <si>
    <t>SIDD8+</t>
  </si>
  <si>
    <t>c+pc</t>
  </si>
  <si>
    <t>e+pe</t>
  </si>
  <si>
    <t>s+ps</t>
  </si>
  <si>
    <t>m+pm</t>
  </si>
  <si>
    <t>f+pf</t>
  </si>
  <si>
    <t>t+pt</t>
  </si>
  <si>
    <t>r+pr</t>
  </si>
  <si>
    <t>SIDD0</t>
  </si>
  <si>
    <t>SIDD1</t>
  </si>
  <si>
    <t>SIDD2</t>
  </si>
  <si>
    <t>SIDD3</t>
  </si>
  <si>
    <t>SIDD4</t>
  </si>
  <si>
    <t>SIDD5</t>
  </si>
  <si>
    <t>SIDD6</t>
  </si>
  <si>
    <t>SIDD7</t>
  </si>
  <si>
    <t>SIDD8</t>
  </si>
  <si>
    <t>SIDD8+SIDD8+</t>
  </si>
  <si>
    <t>Total</t>
  </si>
  <si>
    <t>The following outputs are the log odd probability of the cumulated hypergeometric function.  Log is the natural logorithm.  The original data are in the corresponding sections in Sheet1</t>
  </si>
  <si>
    <t>SIDD8++</t>
  </si>
  <si>
    <t>percentage</t>
  </si>
  <si>
    <t>percentage of the gene with SIDD sites within in their upstream region</t>
  </si>
  <si>
    <t>percentage of the gene with SIDD sites within 50 bps in their upstream region</t>
  </si>
  <si>
    <t>percentage of the gene with SIDD sites within 250 bps in their upstream region</t>
  </si>
  <si>
    <t>Note: -log(0.05) = 2.9957, -log(0.01) = 4.6052, -log(0.001) = 6.9078, -log(0.002) = 6.2146</t>
  </si>
  <si>
    <t>SIDD level</t>
  </si>
  <si>
    <t>number of SIDD site</t>
  </si>
  <si>
    <t>b4491</t>
  </si>
  <si>
    <t>b4426</t>
  </si>
  <si>
    <t>b4492</t>
  </si>
  <si>
    <t>b4433</t>
  </si>
  <si>
    <t>b4496</t>
  </si>
  <si>
    <t>b4439</t>
  </si>
  <si>
    <t>b4500</t>
  </si>
  <si>
    <t>b4440</t>
  </si>
  <si>
    <t>b4443</t>
  </si>
  <si>
    <t>b4466</t>
  </si>
  <si>
    <t>b4450</t>
  </si>
  <si>
    <t>b4479</t>
  </si>
  <si>
    <t>b4456</t>
  </si>
  <si>
    <t>b1094</t>
  </si>
  <si>
    <t>b1182</t>
  </si>
  <si>
    <t>b1418</t>
  </si>
  <si>
    <t>b2713</t>
  </si>
  <si>
    <t>b4070</t>
  </si>
  <si>
    <t>b0032</t>
  </si>
  <si>
    <t>b0062</t>
  </si>
  <si>
    <t>b0087</t>
  </si>
  <si>
    <t>b0091</t>
  </si>
  <si>
    <t>b0103</t>
  </si>
  <si>
    <t>b0104</t>
  </si>
  <si>
    <t>b0116</t>
  </si>
  <si>
    <t>b0120</t>
  </si>
  <si>
    <t>b0124</t>
  </si>
  <si>
    <t>b0125</t>
  </si>
  <si>
    <t>b0154</t>
  </si>
  <si>
    <t>b0161</t>
  </si>
  <si>
    <t>b0180</t>
  </si>
  <si>
    <t>b0185</t>
  </si>
  <si>
    <t>b0242</t>
  </si>
  <si>
    <t>b0331</t>
  </si>
  <si>
    <t>b0381</t>
  </si>
  <si>
    <t>b0420</t>
  </si>
  <si>
    <t>b0452</t>
  </si>
  <si>
    <t>b0474</t>
  </si>
  <si>
    <t>b0517</t>
  </si>
  <si>
    <t>b0828</t>
  </si>
  <si>
    <t>b0882</t>
  </si>
  <si>
    <t>b0888</t>
  </si>
  <si>
    <t>b0894</t>
  </si>
  <si>
    <t>b1014</t>
  </si>
  <si>
    <t>b1066</t>
  </si>
  <si>
    <t>b1183</t>
  </si>
  <si>
    <t>b1380</t>
  </si>
  <si>
    <t>b1493</t>
  </si>
  <si>
    <t>b1611</t>
  </si>
  <si>
    <t>b1661</t>
  </si>
  <si>
    <t>b1723</t>
  </si>
  <si>
    <t>b1749</t>
  </si>
  <si>
    <t>b1849</t>
  </si>
  <si>
    <t>b1852</t>
  </si>
  <si>
    <t>b2028</t>
  </si>
  <si>
    <t>b2096</t>
  </si>
  <si>
    <t>b2202</t>
  </si>
  <si>
    <t>b2210</t>
  </si>
  <si>
    <t>b2221</t>
  </si>
  <si>
    <t>b2303</t>
  </si>
  <si>
    <t>b2435</t>
  </si>
  <si>
    <t>b2481</t>
  </si>
  <si>
    <t>b2498</t>
  </si>
  <si>
    <t>b2499</t>
  </si>
  <si>
    <t>b2518</t>
  </si>
  <si>
    <t>b2533</t>
  </si>
  <si>
    <t>b2538</t>
  </si>
  <si>
    <t>b2552</t>
  </si>
  <si>
    <t>b2721</t>
  </si>
  <si>
    <t>b2764</t>
  </si>
  <si>
    <t>b2800</t>
  </si>
  <si>
    <t>b2905</t>
  </si>
  <si>
    <t>b2997</t>
  </si>
  <si>
    <t>b3034</t>
  </si>
  <si>
    <t>b3073</t>
  </si>
  <si>
    <t>b3114</t>
  </si>
  <si>
    <t>b3128</t>
  </si>
  <si>
    <t>b3172</t>
  </si>
  <si>
    <t>b3247</t>
  </si>
  <si>
    <t>b3397</t>
  </si>
  <si>
    <t>b3403</t>
  </si>
  <si>
    <t>b3430</t>
  </si>
  <si>
    <t>b3433</t>
  </si>
  <si>
    <t>b3571</t>
  </si>
  <si>
    <t>b3575</t>
  </si>
  <si>
    <t>b3619</t>
  </si>
  <si>
    <t>b3665</t>
  </si>
  <si>
    <t>b3701</t>
  </si>
  <si>
    <t>b3774</t>
  </si>
  <si>
    <t>b3801</t>
  </si>
  <si>
    <t>b3806</t>
  </si>
  <si>
    <t>b3942</t>
  </si>
  <si>
    <t>b3957</t>
  </si>
  <si>
    <t>b3958</t>
  </si>
  <si>
    <t>b4014</t>
  </si>
  <si>
    <t>b4069</t>
  </si>
  <si>
    <t>b4090</t>
  </si>
  <si>
    <t>b4154</t>
  </si>
  <si>
    <t>b4219</t>
  </si>
  <si>
    <t>b4232</t>
  </si>
  <si>
    <t>b4233</t>
  </si>
  <si>
    <t>b4313</t>
  </si>
  <si>
    <t>b4350</t>
  </si>
  <si>
    <t>b4381</t>
  </si>
  <si>
    <t>b1057</t>
  </si>
  <si>
    <t>b1587</t>
  </si>
  <si>
    <t>b1895</t>
  </si>
  <si>
    <t>b2510</t>
  </si>
  <si>
    <t>b0014</t>
  </si>
  <si>
    <t>b0226</t>
  </si>
  <si>
    <t>b0411</t>
  </si>
  <si>
    <t>b0467</t>
  </si>
  <si>
    <t>b0953</t>
  </si>
  <si>
    <t>b1071</t>
  </si>
  <si>
    <t>b2526</t>
  </si>
  <si>
    <t>b2597</t>
  </si>
  <si>
    <t>b2710</t>
  </si>
  <si>
    <t>b2741</t>
  </si>
  <si>
    <t>b3422</t>
  </si>
  <si>
    <t>b3783</t>
  </si>
  <si>
    <t>b3989</t>
  </si>
  <si>
    <t>b4293</t>
  </si>
  <si>
    <t>b0041</t>
  </si>
  <si>
    <t>b0046</t>
  </si>
  <si>
    <t>b0453</t>
  </si>
  <si>
    <t>b0485</t>
  </si>
  <si>
    <t>b0518</t>
  </si>
  <si>
    <t>b0797</t>
  </si>
  <si>
    <t>b0807</t>
  </si>
  <si>
    <t>b0925</t>
  </si>
  <si>
    <t>b0965</t>
  </si>
  <si>
    <t>b1297</t>
  </si>
  <si>
    <t>b1298</t>
  </si>
  <si>
    <t>b1388</t>
  </si>
  <si>
    <t>b1501</t>
  </si>
  <si>
    <t>b1668</t>
  </si>
  <si>
    <t>b1674</t>
  </si>
  <si>
    <t>b1730</t>
  </si>
  <si>
    <t>b1774</t>
  </si>
  <si>
    <t>b2067</t>
  </si>
  <si>
    <t>b2146</t>
  </si>
  <si>
    <t>b2174</t>
  </si>
  <si>
    <t>b2245</t>
  </si>
  <si>
    <t>b2298</t>
  </si>
  <si>
    <t>b2304</t>
  </si>
  <si>
    <t>b2345</t>
  </si>
  <si>
    <t>b2368</t>
  </si>
  <si>
    <t>b2434</t>
  </si>
  <si>
    <t>b2468</t>
  </si>
  <si>
    <t>b2690</t>
  </si>
  <si>
    <t>b2736</t>
  </si>
  <si>
    <t>b2765</t>
  </si>
  <si>
    <t>b2878</t>
  </si>
  <si>
    <t>b2887</t>
  </si>
  <si>
    <t>b3160</t>
  </si>
  <si>
    <t>b3421</t>
  </si>
  <si>
    <t>b3459</t>
  </si>
  <si>
    <t>b3878</t>
  </si>
  <si>
    <t>b4155</t>
  </si>
  <si>
    <t>b4192</t>
  </si>
  <si>
    <t>b4351</t>
  </si>
  <si>
    <t>b4403</t>
  </si>
  <si>
    <t>b0266</t>
  </si>
  <si>
    <t>b0270</t>
  </si>
  <si>
    <t>b0468</t>
  </si>
  <si>
    <t>b0564</t>
  </si>
  <si>
    <t>b0656</t>
  </si>
  <si>
    <t>b1331</t>
  </si>
  <si>
    <t>b1340</t>
  </si>
  <si>
    <t>b1363</t>
  </si>
  <si>
    <t>b1545</t>
  </si>
  <si>
    <t>b1569</t>
  </si>
  <si>
    <t>b1570</t>
  </si>
  <si>
    <t>b1894</t>
  </si>
  <si>
    <t>b1995</t>
  </si>
  <si>
    <t>b2192</t>
  </si>
  <si>
    <t>b2443</t>
  </si>
  <si>
    <t>b2626</t>
  </si>
  <si>
    <t>b4294</t>
  </si>
  <si>
    <t>b0497</t>
  </si>
  <si>
    <t>b0909</t>
  </si>
  <si>
    <t>b2532</t>
  </si>
  <si>
    <t>b0189</t>
  </si>
  <si>
    <t>b0598</t>
  </si>
  <si>
    <t>b0741</t>
  </si>
  <si>
    <t>b0958</t>
  </si>
  <si>
    <t>b1160</t>
  </si>
  <si>
    <t>b1285</t>
  </si>
  <si>
    <t>b1482</t>
  </si>
  <si>
    <t>b1848</t>
  </si>
  <si>
    <t>b2009</t>
  </si>
  <si>
    <t>b2259</t>
  </si>
  <si>
    <t>b2616</t>
  </si>
  <si>
    <t>b2726</t>
  </si>
  <si>
    <t>b3028</t>
  </si>
  <si>
    <t>b3209</t>
  </si>
  <si>
    <t>b3618</t>
  </si>
  <si>
    <t>b4354</t>
  </si>
  <si>
    <t>b4376</t>
  </si>
  <si>
    <t>b0075</t>
  </si>
  <si>
    <t>b3766</t>
  </si>
  <si>
    <t>b3782</t>
  </si>
  <si>
    <t>b1102</t>
  </si>
  <si>
    <t>b1256</t>
  </si>
  <si>
    <t>b1319</t>
  </si>
  <si>
    <t>b1615</t>
  </si>
  <si>
    <t>b2215</t>
  </si>
  <si>
    <t>b3035</t>
  </si>
  <si>
    <t>b3265</t>
  </si>
  <si>
    <t>b3506</t>
  </si>
  <si>
    <t>b0883</t>
  </si>
  <si>
    <t>b4408</t>
  </si>
  <si>
    <t>b0005</t>
  </si>
  <si>
    <t>b0013</t>
  </si>
  <si>
    <t>b0056</t>
  </si>
  <si>
    <t>b0217</t>
  </si>
  <si>
    <t>b0287</t>
  </si>
  <si>
    <t>b0303</t>
  </si>
  <si>
    <t>b0326</t>
  </si>
  <si>
    <t>b0382</t>
  </si>
  <si>
    <t>b0500</t>
  </si>
  <si>
    <t>b0510</t>
  </si>
  <si>
    <t>b0580</t>
  </si>
  <si>
    <t>b0647</t>
  </si>
  <si>
    <t>b0648</t>
  </si>
  <si>
    <t>b0691</t>
  </si>
  <si>
    <t>b0699</t>
  </si>
  <si>
    <t>b0706</t>
  </si>
  <si>
    <t>b0769</t>
  </si>
  <si>
    <t>b0806</t>
  </si>
  <si>
    <t>b0821</t>
  </si>
  <si>
    <t>b0833</t>
  </si>
  <si>
    <t>b0919</t>
  </si>
  <si>
    <t>b0959</t>
  </si>
  <si>
    <t>b0964</t>
  </si>
  <si>
    <t>b1087</t>
  </si>
  <si>
    <t>b1088</t>
  </si>
  <si>
    <t>b1112</t>
  </si>
  <si>
    <t>b1257</t>
  </si>
  <si>
    <t>b1289</t>
  </si>
  <si>
    <t>b1327</t>
  </si>
  <si>
    <t>b1381</t>
  </si>
  <si>
    <t>b1414</t>
  </si>
  <si>
    <t>b1423</t>
  </si>
  <si>
    <t>b1481</t>
  </si>
  <si>
    <t>b1510</t>
  </si>
  <si>
    <t>b1520</t>
  </si>
  <si>
    <t>b1536</t>
  </si>
  <si>
    <t>b1537</t>
  </si>
  <si>
    <t>b1583</t>
  </si>
  <si>
    <t>b1604</t>
  </si>
  <si>
    <t>b1640</t>
  </si>
  <si>
    <t>b1654</t>
  </si>
  <si>
    <t>b1722</t>
  </si>
  <si>
    <t>b1762</t>
  </si>
  <si>
    <t>b1793</t>
  </si>
  <si>
    <t>b1794</t>
  </si>
  <si>
    <t>b1810</t>
  </si>
  <si>
    <t>b1832</t>
  </si>
  <si>
    <t>b1843</t>
  </si>
  <si>
    <t>b1862</t>
  </si>
  <si>
    <t>b1983</t>
  </si>
  <si>
    <t>b2070</t>
  </si>
  <si>
    <t>b2071</t>
  </si>
  <si>
    <t>b2085</t>
  </si>
  <si>
    <t>b2086</t>
  </si>
  <si>
    <t>b2139</t>
  </si>
  <si>
    <t>b2225</t>
  </si>
  <si>
    <t>b2230</t>
  </si>
  <si>
    <t>b2233</t>
  </si>
  <si>
    <t>b2432</t>
  </si>
  <si>
    <t>b2471</t>
  </si>
  <si>
    <t>b2650</t>
  </si>
  <si>
    <t>b2651</t>
  </si>
  <si>
    <t>b2749</t>
  </si>
  <si>
    <t>b2760</t>
  </si>
  <si>
    <t>b2971</t>
  </si>
  <si>
    <t>b3027</t>
  </si>
  <si>
    <t>b3079</t>
  </si>
  <si>
    <t>b3121</t>
  </si>
  <si>
    <t>b3238</t>
  </si>
  <si>
    <t>b3383</t>
  </si>
  <si>
    <t>b3483</t>
  </si>
  <si>
    <t>b3490</t>
  </si>
  <si>
    <t>b3570</t>
  </si>
  <si>
    <t>b3602</t>
  </si>
  <si>
    <t>b3696</t>
  </si>
  <si>
    <t>b3861</t>
  </si>
  <si>
    <t>b3875</t>
  </si>
  <si>
    <t>b3896</t>
  </si>
  <si>
    <t>b3922</t>
  </si>
  <si>
    <t>b3928</t>
  </si>
  <si>
    <t>b4026</t>
  </si>
  <si>
    <t>b4048</t>
  </si>
  <si>
    <t>b4060</t>
  </si>
  <si>
    <t>b4061</t>
  </si>
  <si>
    <t>b4109</t>
  </si>
  <si>
    <t>b4145</t>
  </si>
  <si>
    <t>b4181</t>
  </si>
  <si>
    <t>b4204</t>
  </si>
  <si>
    <t>b4205</t>
  </si>
  <si>
    <t>b4215</t>
  </si>
  <si>
    <t>b4325</t>
  </si>
  <si>
    <t>b4380</t>
  </si>
  <si>
    <t>b4385</t>
  </si>
  <si>
    <t>b4397</t>
  </si>
  <si>
    <t>b0227</t>
  </si>
  <si>
    <t>b0489</t>
  </si>
  <si>
    <t>b0787</t>
  </si>
  <si>
    <t>b1255</t>
  </si>
  <si>
    <t>b1582</t>
  </si>
  <si>
    <t>b1607</t>
  </si>
  <si>
    <t>b1641</t>
  </si>
  <si>
    <t>b1655</t>
  </si>
  <si>
    <t>b1785</t>
  </si>
  <si>
    <t>b1821</t>
  </si>
  <si>
    <t>b1833</t>
  </si>
  <si>
    <t>b2063</t>
  </si>
  <si>
    <t>b2158</t>
  </si>
  <si>
    <t>b2410</t>
  </si>
  <si>
    <t>b2505</t>
  </si>
  <si>
    <t>b3009</t>
  </si>
  <si>
    <t>b3014</t>
  </si>
  <si>
    <t>b3095</t>
  </si>
  <si>
    <t>b3104</t>
  </si>
  <si>
    <t>b3173</t>
  </si>
  <si>
    <t>b3398</t>
  </si>
  <si>
    <t>b3402</t>
  </si>
  <si>
    <t>b3434</t>
  </si>
  <si>
    <t>b3563</t>
  </si>
  <si>
    <t>b3584</t>
  </si>
  <si>
    <t>b3646</t>
  </si>
  <si>
    <t>b3664</t>
  </si>
  <si>
    <t>b0034</t>
  </si>
  <si>
    <t>b0113</t>
  </si>
  <si>
    <t>b0330</t>
  </si>
  <si>
    <t>b0587</t>
  </si>
  <si>
    <t>b0730</t>
  </si>
  <si>
    <t>b0889</t>
  </si>
  <si>
    <t>b0995</t>
  </si>
  <si>
    <t>b1020</t>
  </si>
  <si>
    <t>b1130</t>
  </si>
  <si>
    <t>b1217</t>
  </si>
  <si>
    <t>b1275</t>
  </si>
  <si>
    <t>b1303</t>
  </si>
  <si>
    <t>b1304</t>
  </si>
  <si>
    <t>b1608</t>
  </si>
  <si>
    <t>b1620</t>
  </si>
  <si>
    <t>b1882</t>
  </si>
  <si>
    <t>b1916</t>
  </si>
  <si>
    <t>b2193</t>
  </si>
  <si>
    <t>b2405</t>
  </si>
  <si>
    <t>b2469</t>
  </si>
  <si>
    <t>b2537</t>
  </si>
  <si>
    <t>b2709</t>
  </si>
  <si>
    <t>b2725</t>
  </si>
  <si>
    <t>b2808</t>
  </si>
  <si>
    <t>b3188</t>
  </si>
  <si>
    <t>b3214</t>
  </si>
  <si>
    <t>b3226</t>
  </si>
  <si>
    <t>b3418</t>
  </si>
  <si>
    <t>b3773</t>
  </si>
  <si>
    <t>b4017</t>
  </si>
  <si>
    <t>b4089</t>
  </si>
  <si>
    <t>b4116</t>
  </si>
  <si>
    <t>b4355</t>
  </si>
  <si>
    <t>b1078</t>
  </si>
  <si>
    <t>b3165</t>
  </si>
  <si>
    <t>b3308</t>
  </si>
  <si>
    <t>b3986</t>
  </si>
  <si>
    <t>b0019</t>
  </si>
  <si>
    <t>b0070</t>
  </si>
  <si>
    <t>b0336</t>
  </si>
  <si>
    <t>b0343</t>
  </si>
  <si>
    <t>b0365</t>
  </si>
  <si>
    <t>b0484</t>
  </si>
  <si>
    <t>b0612</t>
  </si>
  <si>
    <t>b0698</t>
  </si>
  <si>
    <t>b0731</t>
  </si>
  <si>
    <t>b0854</t>
  </si>
  <si>
    <t>b0860</t>
  </si>
  <si>
    <t>b0864</t>
  </si>
  <si>
    <t>b1015</t>
  </si>
  <si>
    <t>b1065</t>
  </si>
  <si>
    <t>b1116</t>
  </si>
  <si>
    <t>b1216</t>
  </si>
  <si>
    <t>b1223</t>
  </si>
  <si>
    <t>b1294</t>
  </si>
  <si>
    <t>b1621</t>
  </si>
  <si>
    <t>b1737</t>
  </si>
  <si>
    <t>b2199</t>
  </si>
  <si>
    <t>b2201</t>
  </si>
  <si>
    <t>b2425</t>
  </si>
  <si>
    <t>b2677</t>
  </si>
  <si>
    <t>b2702</t>
  </si>
  <si>
    <t>b2801</t>
  </si>
  <si>
    <t>b2841</t>
  </si>
  <si>
    <t>b2943</t>
  </si>
  <si>
    <t>b2964</t>
  </si>
  <si>
    <t>b3089</t>
  </si>
  <si>
    <t>b3291</t>
  </si>
  <si>
    <t>b3408</t>
  </si>
  <si>
    <t>b3414</t>
  </si>
  <si>
    <t>b3453</t>
  </si>
  <si>
    <t>b3476</t>
  </si>
  <si>
    <t>b3528</t>
  </si>
  <si>
    <t>b3653</t>
  </si>
  <si>
    <t>b3728</t>
  </si>
  <si>
    <t>b3751</t>
  </si>
  <si>
    <t>b3900</t>
  </si>
  <si>
    <t>b3927</t>
  </si>
  <si>
    <t>b3950</t>
  </si>
  <si>
    <t>b4077</t>
  </si>
  <si>
    <t>b4138</t>
  </si>
  <si>
    <t>b4193</t>
  </si>
  <si>
    <t>b0076</t>
  </si>
  <si>
    <t>b0294</t>
  </si>
  <si>
    <t>b0305</t>
  </si>
  <si>
    <t>b0447</t>
  </si>
  <si>
    <t>b0603</t>
  </si>
  <si>
    <t>b0768</t>
  </si>
  <si>
    <t>b0796</t>
  </si>
  <si>
    <t>b1013</t>
  </si>
  <si>
    <t>b1103</t>
  </si>
  <si>
    <t>b1111</t>
  </si>
  <si>
    <t>b1328</t>
  </si>
  <si>
    <t>b1422</t>
  </si>
  <si>
    <t>b1439</t>
  </si>
  <si>
    <t>b1595</t>
  </si>
  <si>
    <t>b1853</t>
  </si>
  <si>
    <t>b2157</t>
  </si>
  <si>
    <t>b2409</t>
  </si>
  <si>
    <t>b2869</t>
  </si>
  <si>
    <t>b3082</t>
  </si>
  <si>
    <t>b3585</t>
  </si>
  <si>
    <t>b3765</t>
  </si>
  <si>
    <t>b3955</t>
  </si>
  <si>
    <t>b4299</t>
  </si>
  <si>
    <t>b4365</t>
  </si>
  <si>
    <t>b0141</t>
  </si>
  <si>
    <t>b0530</t>
  </si>
  <si>
    <t>b0719</t>
  </si>
  <si>
    <t>b0938</t>
  </si>
  <si>
    <t>b2462</t>
  </si>
  <si>
    <t>b3043</t>
  </si>
  <si>
    <t>b0040</t>
  </si>
  <si>
    <t>b0069</t>
  </si>
  <si>
    <t>b0155</t>
  </si>
  <si>
    <t>b0427</t>
  </si>
  <si>
    <t>b0478</t>
  </si>
  <si>
    <t>b0490</t>
  </si>
  <si>
    <t>b0899</t>
  </si>
  <si>
    <t>b1115</t>
  </si>
  <si>
    <t>b1496</t>
  </si>
  <si>
    <t>b1596</t>
  </si>
  <si>
    <t>b1801</t>
  </si>
  <si>
    <t>b2119</t>
  </si>
  <si>
    <t>b2387</t>
  </si>
  <si>
    <t>b2888</t>
  </si>
  <si>
    <t>b3127</t>
  </si>
  <si>
    <t>b3227</t>
  </si>
  <si>
    <t>b3323</t>
  </si>
  <si>
    <t>b3324</t>
  </si>
  <si>
    <t>b3352</t>
  </si>
  <si>
    <t>b3491</t>
  </si>
  <si>
    <t>b3496</t>
  </si>
  <si>
    <t>b3523</t>
  </si>
  <si>
    <t>b3654</t>
  </si>
  <si>
    <t>b3659</t>
  </si>
  <si>
    <t>b3795</t>
  </si>
  <si>
    <t>//</t>
  </si>
  <si>
    <t>b4414</t>
  </si>
  <si>
    <t>b4497</t>
  </si>
  <si>
    <t>b4470</t>
  </si>
  <si>
    <t>b4476</t>
  </si>
  <si>
    <t>b4481</t>
  </si>
  <si>
    <t>b3337</t>
  </si>
  <si>
    <t>b3610</t>
  </si>
  <si>
    <t>b0028</t>
  </si>
  <si>
    <t>b0036</t>
  </si>
  <si>
    <t>b0048</t>
  </si>
  <si>
    <t>b0053</t>
  </si>
  <si>
    <t>b0059</t>
  </si>
  <si>
    <t>b0099</t>
  </si>
  <si>
    <t>b0166</t>
  </si>
  <si>
    <t>b0168</t>
  </si>
  <si>
    <t>b0186</t>
  </si>
  <si>
    <t>b0200</t>
  </si>
  <si>
    <t>b0347</t>
  </si>
  <si>
    <t>b0439</t>
  </si>
  <si>
    <t>b0475</t>
  </si>
  <si>
    <t>b0512</t>
  </si>
  <si>
    <t>b0618</t>
  </si>
  <si>
    <t>b0622</t>
  </si>
  <si>
    <t>b0755</t>
  </si>
  <si>
    <t>b0759</t>
  </si>
  <si>
    <t>b0799</t>
  </si>
  <si>
    <t>b0921</t>
  </si>
  <si>
    <t>b0972</t>
  </si>
  <si>
    <t>b0997</t>
  </si>
  <si>
    <t>b1086</t>
  </si>
  <si>
    <t>b1096</t>
  </si>
  <si>
    <t>b1109</t>
  </si>
  <si>
    <t>b1215</t>
  </si>
  <si>
    <t>b1224</t>
  </si>
  <si>
    <t>b1264</t>
  </si>
  <si>
    <t>b1281</t>
  </si>
  <si>
    <t>b1385</t>
  </si>
  <si>
    <t>b1465</t>
  </si>
  <si>
    <t>b1702</t>
  </si>
  <si>
    <t>b1713</t>
  </si>
  <si>
    <t>b1748</t>
  </si>
  <si>
    <t>b1761</t>
  </si>
  <si>
    <t>b1767</t>
  </si>
  <si>
    <t>b1804</t>
  </si>
  <si>
    <t>b2048</t>
  </si>
  <si>
    <t>b2162</t>
  </si>
  <si>
    <t>b2281</t>
  </si>
  <si>
    <t>b2296</t>
  </si>
  <si>
    <t>b2316</t>
  </si>
  <si>
    <t>b2320</t>
  </si>
  <si>
    <t>b2488</t>
  </si>
  <si>
    <t>b2580</t>
  </si>
  <si>
    <t>b2585</t>
  </si>
  <si>
    <t>b2662</t>
  </si>
  <si>
    <t>b2720</t>
  </si>
  <si>
    <t>b2733</t>
  </si>
  <si>
    <t>b2817</t>
  </si>
  <si>
    <t>b2818</t>
  </si>
  <si>
    <t>b2821</t>
  </si>
  <si>
    <t>b2826</t>
  </si>
  <si>
    <t>b2883</t>
  </si>
  <si>
    <t>b2889</t>
  </si>
  <si>
    <t>b2913</t>
  </si>
  <si>
    <t>b2919</t>
  </si>
  <si>
    <t>b2979</t>
  </si>
  <si>
    <t>b3018</t>
  </si>
  <si>
    <t>b3162</t>
  </si>
  <si>
    <t>b3167</t>
  </si>
  <si>
    <t>b3212</t>
  </si>
  <si>
    <t>b3260</t>
  </si>
  <si>
    <t>b3359</t>
  </si>
  <si>
    <t>b3531</t>
  </si>
  <si>
    <t>b3532</t>
  </si>
  <si>
    <t>b3635</t>
  </si>
  <si>
    <t>b3730</t>
  </si>
  <si>
    <t>b3744</t>
  </si>
  <si>
    <t>b3752</t>
  </si>
  <si>
    <t>b3787</t>
  </si>
  <si>
    <t>b3809</t>
  </si>
  <si>
    <t>b3833</t>
  </si>
  <si>
    <t>b3847</t>
  </si>
  <si>
    <t>b3870</t>
  </si>
  <si>
    <t>b3941</t>
  </si>
  <si>
    <t>b3956</t>
  </si>
  <si>
    <t>b4055</t>
  </si>
  <si>
    <t>b4266</t>
  </si>
  <si>
    <t>b4331</t>
  </si>
  <si>
    <t>b1588</t>
  </si>
  <si>
    <t>b1902</t>
  </si>
  <si>
    <t>b3157</t>
  </si>
  <si>
    <t>b0473</t>
  </si>
  <si>
    <t>b1782</t>
  </si>
  <si>
    <t>b2321</t>
  </si>
  <si>
    <t>b2569</t>
  </si>
  <si>
    <t>b2783</t>
  </si>
  <si>
    <t>b2891</t>
  </si>
  <si>
    <t>b3406</t>
  </si>
  <si>
    <t>b4000</t>
  </si>
  <si>
    <t>b4172</t>
  </si>
  <si>
    <t>b0234</t>
  </si>
  <si>
    <t>b0359</t>
  </si>
  <si>
    <t>b0705</t>
  </si>
  <si>
    <t>b0772</t>
  </si>
  <si>
    <t>b0790</t>
  </si>
  <si>
    <t>b0920</t>
  </si>
  <si>
    <t>b1314</t>
  </si>
  <si>
    <t>b1315</t>
  </si>
  <si>
    <t>b1517</t>
  </si>
  <si>
    <t>b1773</t>
  </si>
  <si>
    <t>b2055</t>
  </si>
  <si>
    <t>b2271</t>
  </si>
  <si>
    <t>b2374</t>
  </si>
  <si>
    <t>b2379</t>
  </si>
  <si>
    <t>b2455</t>
  </si>
  <si>
    <t>b2495</t>
  </si>
  <si>
    <t>b2545</t>
  </si>
  <si>
    <t>b2549</t>
  </si>
  <si>
    <t>b2579</t>
  </si>
  <si>
    <t>b2902</t>
  </si>
  <si>
    <t>b3064</t>
  </si>
  <si>
    <t>b3146</t>
  </si>
  <si>
    <t>b3147</t>
  </si>
  <si>
    <t>b3149</t>
  </si>
  <si>
    <t>b3158</t>
  </si>
  <si>
    <t>b3279</t>
  </si>
  <si>
    <t>b3283</t>
  </si>
  <si>
    <t>b3592</t>
  </si>
  <si>
    <t>b3623</t>
  </si>
  <si>
    <t>b3718</t>
  </si>
  <si>
    <t>b4173</t>
  </si>
  <si>
    <t>b4306</t>
  </si>
  <si>
    <t>b4335</t>
  </si>
  <si>
    <t>b4358</t>
  </si>
  <si>
    <t>b0256</t>
  </si>
  <si>
    <t>b0273</t>
  </si>
  <si>
    <t>b0277</t>
  </si>
  <si>
    <t>b0279</t>
  </si>
  <si>
    <t>b0280</t>
  </si>
  <si>
    <t>b0281</t>
  </si>
  <si>
    <t>b0360</t>
  </si>
  <si>
    <t>b0544</t>
  </si>
  <si>
    <t>b0553</t>
  </si>
  <si>
    <t>b0554</t>
  </si>
  <si>
    <t>b1139</t>
  </si>
  <si>
    <t>b1346</t>
  </si>
  <si>
    <t>b1351</t>
  </si>
  <si>
    <t>b1354</t>
  </si>
  <si>
    <t>b1364</t>
  </si>
  <si>
    <t>b1365</t>
  </si>
  <si>
    <t>b1550</t>
  </si>
  <si>
    <t>b3482</t>
  </si>
  <si>
    <t>b3593</t>
  </si>
  <si>
    <t>b0297</t>
  </si>
  <si>
    <t>b0093</t>
  </si>
  <si>
    <t>b0390</t>
  </si>
  <si>
    <t>b1743</t>
  </si>
  <si>
    <t>b2175</t>
  </si>
  <si>
    <t>b2413</t>
  </si>
  <si>
    <t>b3629</t>
  </si>
  <si>
    <t>b3645</t>
  </si>
  <si>
    <t>b3871</t>
  </si>
  <si>
    <t>b4347</t>
  </si>
  <si>
    <t>b2018</t>
  </si>
  <si>
    <t>b3707</t>
  </si>
  <si>
    <t>b0569</t>
  </si>
  <si>
    <t>b0455</t>
  </si>
  <si>
    <t>b1989</t>
  </si>
  <si>
    <t>b2591</t>
  </si>
  <si>
    <t>b3278</t>
  </si>
  <si>
    <t>b3864</t>
  </si>
  <si>
    <t>b4457</t>
  </si>
  <si>
    <t>b3970</t>
  </si>
  <si>
    <t>b3976</t>
  </si>
  <si>
    <t>b3977</t>
  </si>
  <si>
    <t>b0209</t>
  </si>
  <si>
    <t>b0235</t>
  </si>
  <si>
    <t>b0310</t>
  </si>
  <si>
    <t>b0392</t>
  </si>
  <si>
    <t>b0644</t>
  </si>
  <si>
    <t>b0645</t>
  </si>
  <si>
    <t>b0681</t>
  </si>
  <si>
    <t>b0798</t>
  </si>
  <si>
    <t>b0802</t>
  </si>
  <si>
    <t>b0876</t>
  </si>
  <si>
    <t>b0877</t>
  </si>
  <si>
    <t>b0946</t>
  </si>
  <si>
    <t>b1172</t>
  </si>
  <si>
    <t>b1445</t>
  </si>
  <si>
    <t>b1452</t>
  </si>
  <si>
    <t>b1703</t>
  </si>
  <si>
    <t>b1705</t>
  </si>
  <si>
    <t>b1780</t>
  </si>
  <si>
    <t>b1783</t>
  </si>
  <si>
    <t>b1928</t>
  </si>
  <si>
    <t>b1970</t>
  </si>
  <si>
    <t>b1990</t>
  </si>
  <si>
    <t>b2034</t>
  </si>
  <si>
    <t>b2191</t>
  </si>
  <si>
    <t>b2270</t>
  </si>
  <si>
    <t>b2295</t>
  </si>
  <si>
    <t>b2332</t>
  </si>
  <si>
    <t>b2420</t>
  </si>
  <si>
    <t>b2475</t>
  </si>
  <si>
    <t>b2653</t>
  </si>
  <si>
    <t>b2654</t>
  </si>
  <si>
    <t>b2732</t>
  </si>
  <si>
    <t>b2851</t>
  </si>
  <si>
    <t>b3267</t>
  </si>
  <si>
    <t>b3378</t>
  </si>
  <si>
    <t>b3427</t>
  </si>
  <si>
    <t>b3442</t>
  </si>
  <si>
    <t>b3484</t>
  </si>
  <si>
    <t>b3712</t>
  </si>
  <si>
    <t>b3810</t>
  </si>
  <si>
    <t>b3890</t>
  </si>
  <si>
    <t>b3996</t>
  </si>
  <si>
    <t>b4023</t>
  </si>
  <si>
    <t>b4066</t>
  </si>
  <si>
    <t>b4342</t>
  </si>
  <si>
    <t>b0065</t>
  </si>
  <si>
    <t>b0177</t>
  </si>
  <si>
    <t>b0791</t>
  </si>
  <si>
    <t>b0848</t>
  </si>
  <si>
    <t>b0983</t>
  </si>
  <si>
    <t>b1024</t>
  </si>
  <si>
    <t>b1025</t>
  </si>
  <si>
    <t>b1505</t>
  </si>
  <si>
    <t>b1816</t>
  </si>
  <si>
    <t>b2670</t>
  </si>
  <si>
    <t>b3151</t>
  </si>
  <si>
    <t>b3546</t>
  </si>
  <si>
    <t>b4330</t>
  </si>
  <si>
    <t>b0097</t>
  </si>
  <si>
    <t>b0196</t>
  </si>
  <si>
    <t>b0346</t>
  </si>
  <si>
    <t>b0464</t>
  </si>
  <si>
    <t>b0619</t>
  </si>
  <si>
    <t>b1237</t>
  </si>
  <si>
    <t>b1334</t>
  </si>
  <si>
    <t>b1384</t>
  </si>
  <si>
    <t>b1951</t>
  </si>
  <si>
    <t>b1988</t>
  </si>
  <si>
    <t>b2017</t>
  </si>
  <si>
    <t>b2127</t>
  </si>
  <si>
    <t>b2163</t>
  </si>
  <si>
    <t>b2491</t>
  </si>
  <si>
    <t>b2669</t>
  </si>
  <si>
    <t>b2684</t>
  </si>
  <si>
    <t>b2714</t>
  </si>
  <si>
    <t>b2980</t>
  </si>
  <si>
    <t>b3405</t>
  </si>
  <si>
    <t>b3743</t>
  </si>
  <si>
    <t>b3869</t>
  </si>
  <si>
    <t>b3963</t>
  </si>
  <si>
    <t>b3995</t>
  </si>
  <si>
    <t>b4241</t>
  </si>
  <si>
    <t>b2185</t>
  </si>
  <si>
    <t>b2412</t>
  </si>
  <si>
    <t>b3065</t>
  </si>
  <si>
    <t>b3302</t>
  </si>
  <si>
    <t>b0098</t>
  </si>
  <si>
    <t>b0197</t>
  </si>
  <si>
    <t>b0199</t>
  </si>
  <si>
    <t>b0401</t>
  </si>
  <si>
    <t>b0407</t>
  </si>
  <si>
    <t>b0463</t>
  </si>
  <si>
    <t>b0752</t>
  </si>
  <si>
    <t>b0763</t>
  </si>
  <si>
    <t>b0878</t>
  </si>
  <si>
    <t>b0887</t>
  </si>
  <si>
    <t>b0904</t>
  </si>
  <si>
    <t>b1817</t>
  </si>
  <si>
    <t>b1857</t>
  </si>
  <si>
    <t>b1858</t>
  </si>
  <si>
    <t>b1920</t>
  </si>
  <si>
    <t>b2309</t>
  </si>
  <si>
    <t>b2310</t>
  </si>
  <si>
    <t>b2392</t>
  </si>
  <si>
    <t>b2393</t>
  </si>
  <si>
    <t>b2415</t>
  </si>
  <si>
    <t>b2578</t>
  </si>
  <si>
    <t>b2715</t>
  </si>
  <si>
    <t>b2923</t>
  </si>
  <si>
    <t>b2924</t>
  </si>
  <si>
    <t>b3367</t>
  </si>
  <si>
    <t>b3566</t>
  </si>
  <si>
    <t>b4034</t>
  </si>
  <si>
    <t>b4111</t>
  </si>
  <si>
    <t>b4242</t>
  </si>
  <si>
    <t>b0208</t>
  </si>
  <si>
    <t>b0375</t>
  </si>
  <si>
    <t>b1450</t>
  </si>
  <si>
    <t>b1499</t>
  </si>
  <si>
    <t>b1512</t>
  </si>
  <si>
    <t>b1969</t>
  </si>
  <si>
    <t>b2126</t>
  </si>
  <si>
    <t>b2216</t>
  </si>
  <si>
    <t>b2380</t>
  </si>
  <si>
    <t>b2398</t>
  </si>
  <si>
    <t>b2550</t>
  </si>
  <si>
    <t>b2577</t>
  </si>
  <si>
    <t>b2847</t>
  </si>
  <si>
    <t>b4102</t>
  </si>
  <si>
    <t>b4178</t>
  </si>
  <si>
    <t>b4357</t>
  </si>
  <si>
    <t>b0847</t>
  </si>
  <si>
    <t>b1310</t>
  </si>
  <si>
    <t>b1440</t>
  </si>
  <si>
    <t>b1451</t>
  </si>
  <si>
    <t>b1472</t>
  </si>
  <si>
    <t>b1513</t>
  </si>
  <si>
    <t>b1929</t>
  </si>
  <si>
    <t>b2013</t>
  </si>
  <si>
    <t>b2452</t>
  </si>
  <si>
    <t>b2493</t>
  </si>
  <si>
    <t>b2548</t>
  </si>
  <si>
    <t>b2558</t>
  </si>
  <si>
    <t>b3195</t>
  </si>
  <si>
    <t>b3196</t>
  </si>
  <si>
    <t>b3271</t>
  </si>
  <si>
    <t>b3328</t>
  </si>
  <si>
    <t>b3377</t>
  </si>
  <si>
    <t>b3473</t>
  </si>
  <si>
    <t>b3474</t>
  </si>
  <si>
    <t>b3547</t>
  </si>
  <si>
    <t>b3579</t>
  </si>
  <si>
    <t>b3685</t>
  </si>
  <si>
    <t>b4020</t>
  </si>
  <si>
    <t>b4096</t>
  </si>
  <si>
    <t>b4332</t>
  </si>
  <si>
    <t>b4409</t>
  </si>
  <si>
    <t>b4435</t>
  </si>
  <si>
    <t>b4469</t>
  </si>
  <si>
    <t>b4480</t>
  </si>
  <si>
    <t>b0849</t>
  </si>
  <si>
    <t>b0996</t>
  </si>
  <si>
    <t>b2203</t>
  </si>
  <si>
    <t>b0026</t>
  </si>
  <si>
    <t>b0063</t>
  </si>
  <si>
    <t>b0388</t>
  </si>
  <si>
    <t>b0446</t>
  </si>
  <si>
    <t>b0523</t>
  </si>
  <si>
    <t>b0639</t>
  </si>
  <si>
    <t>b0774</t>
  </si>
  <si>
    <t>b0775</t>
  </si>
  <si>
    <t>b0870</t>
  </si>
  <si>
    <t>b0871</t>
  </si>
  <si>
    <t>b0932</t>
  </si>
  <si>
    <t>b1227</t>
  </si>
  <si>
    <t>b1249</t>
  </si>
  <si>
    <t>b1269</t>
  </si>
  <si>
    <t>b1276</t>
  </si>
  <si>
    <t>b1519</t>
  </si>
  <si>
    <t>b1603</t>
  </si>
  <si>
    <t>b1617</t>
  </si>
  <si>
    <t>b1814</t>
  </si>
  <si>
    <t>b2019</t>
  </si>
  <si>
    <t>b2038</t>
  </si>
  <si>
    <t>b2053</t>
  </si>
  <si>
    <t>b2068</t>
  </si>
  <si>
    <t>b2224</t>
  </si>
  <si>
    <t>b2279</t>
  </si>
  <si>
    <t>b2283</t>
  </si>
  <si>
    <t>b2285</t>
  </si>
  <si>
    <t>b2418</t>
  </si>
  <si>
    <t>b2440</t>
  </si>
  <si>
    <t>b2476</t>
  </si>
  <si>
    <t>b2514</t>
  </si>
  <si>
    <t>b2574</t>
  </si>
  <si>
    <t>b2661</t>
  </si>
  <si>
    <t>b2716</t>
  </si>
  <si>
    <t>b2734</t>
  </si>
  <si>
    <t>b2802</t>
  </si>
  <si>
    <t>b2813</t>
  </si>
  <si>
    <t>b2838</t>
  </si>
  <si>
    <t>b2893</t>
  </si>
  <si>
    <t>b2914</t>
  </si>
  <si>
    <t>b3081</t>
  </si>
  <si>
    <t>b3287</t>
  </si>
  <si>
    <t>b3365</t>
  </si>
  <si>
    <t>b3432</t>
  </si>
  <si>
    <t>b3622</t>
  </si>
  <si>
    <t>b3778</t>
  </si>
  <si>
    <t>b3784</t>
  </si>
  <si>
    <t>b3831</t>
  </si>
  <si>
    <t>b3843</t>
  </si>
  <si>
    <t>b3863</t>
  </si>
  <si>
    <t>b3904</t>
  </si>
  <si>
    <t>b3926</t>
  </si>
  <si>
    <t>b3930</t>
  </si>
  <si>
    <t>b3967</t>
  </si>
  <si>
    <t>b4042</t>
  </si>
  <si>
    <t>b4177</t>
  </si>
  <si>
    <t>b4267</t>
  </si>
  <si>
    <t>b4268</t>
  </si>
  <si>
    <t>b4322</t>
  </si>
  <si>
    <t>b0416</t>
  </si>
  <si>
    <t>b0891</t>
  </si>
  <si>
    <t>b2573</t>
  </si>
  <si>
    <t>b3470</t>
  </si>
  <si>
    <t>b3609</t>
  </si>
  <si>
    <t>b0434</t>
  </si>
  <si>
    <t>b0521</t>
  </si>
  <si>
    <t>b0608</t>
  </si>
  <si>
    <t>b0771</t>
  </si>
  <si>
    <t>b0897</t>
  </si>
  <si>
    <t>b0913</t>
  </si>
  <si>
    <t>b1392</t>
  </si>
  <si>
    <t>b1410</t>
  </si>
  <si>
    <t>b1624</t>
  </si>
  <si>
    <t>b1776</t>
  </si>
  <si>
    <t>b2054</t>
  </si>
  <si>
    <t>b2057</t>
  </si>
  <si>
    <t>b2874</t>
  </si>
  <si>
    <t>b3011</t>
  </si>
  <si>
    <t>b3070</t>
  </si>
  <si>
    <t>b3080</t>
  </si>
  <si>
    <t>b3253</t>
  </si>
  <si>
    <t>b3830</t>
  </si>
  <si>
    <t>b3862</t>
  </si>
  <si>
    <t>b3882</t>
  </si>
  <si>
    <t>b3883</t>
  </si>
  <si>
    <t>b4280</t>
  </si>
  <si>
    <t>b4338</t>
  </si>
  <si>
    <t>b0253</t>
  </si>
  <si>
    <t>b0265</t>
  </si>
  <si>
    <t>b0268</t>
  </si>
  <si>
    <t>b0557</t>
  </si>
  <si>
    <t>b1137</t>
  </si>
  <si>
    <t>b1145</t>
  </si>
  <si>
    <t>b1147</t>
  </si>
  <si>
    <t>b1348</t>
  </si>
  <si>
    <t>b1350</t>
  </si>
  <si>
    <t>b2000</t>
  </si>
  <si>
    <t>b2623</t>
  </si>
  <si>
    <t>b2624</t>
  </si>
  <si>
    <t>b0700</t>
  </si>
  <si>
    <t>b1456</t>
  </si>
  <si>
    <t>b0140</t>
  </si>
  <si>
    <t>b1203</t>
  </si>
  <si>
    <t>b2069</t>
  </si>
  <si>
    <t>b0607</t>
  </si>
  <si>
    <t>b0950</t>
  </si>
  <si>
    <t>b0951</t>
  </si>
  <si>
    <t>b2990</t>
  </si>
  <si>
    <t>b1265</t>
  </si>
  <si>
    <t>b0641</t>
  </si>
  <si>
    <t>b2485</t>
  </si>
  <si>
    <t>b2486</t>
  </si>
  <si>
    <t>b2742</t>
  </si>
  <si>
    <t>b2814</t>
  </si>
  <si>
    <t>b2911</t>
  </si>
  <si>
    <t>b3758</t>
  </si>
  <si>
    <t>b4009</t>
  </si>
  <si>
    <t>b0156</t>
  </si>
  <si>
    <t>b0637</t>
  </si>
  <si>
    <t>b0710</t>
  </si>
  <si>
    <t>b0844</t>
  </si>
  <si>
    <t>b0850</t>
  </si>
  <si>
    <t>b1005</t>
  </si>
  <si>
    <t>b1097</t>
  </si>
  <si>
    <t>b1164</t>
  </si>
  <si>
    <t>b1259</t>
  </si>
  <si>
    <t>b1266</t>
  </si>
  <si>
    <t>b1344</t>
  </si>
  <si>
    <t>b1458</t>
  </si>
  <si>
    <t>b2326</t>
  </si>
  <si>
    <t>b2419</t>
  </si>
  <si>
    <t>b2504</t>
  </si>
  <si>
    <t>b2667</t>
  </si>
  <si>
    <t>b2781</t>
  </si>
  <si>
    <t>b2977</t>
  </si>
  <si>
    <t>b2998</t>
  </si>
  <si>
    <t>b3071</t>
  </si>
  <si>
    <t>b3207</t>
  </si>
  <si>
    <t>b3252</t>
  </si>
  <si>
    <t>b3293</t>
  </si>
  <si>
    <t>b3446</t>
  </si>
  <si>
    <t>b3472</t>
  </si>
  <si>
    <t>b3504</t>
  </si>
  <si>
    <t>b3676</t>
  </si>
  <si>
    <t>b3677</t>
  </si>
  <si>
    <t>b3999</t>
  </si>
  <si>
    <t>b4047</t>
  </si>
  <si>
    <t>b4128</t>
  </si>
  <si>
    <t>b4209</t>
  </si>
  <si>
    <t>b2317</t>
  </si>
  <si>
    <t>b2778</t>
  </si>
  <si>
    <t>b3051</t>
  </si>
  <si>
    <t>b3388</t>
  </si>
  <si>
    <t>b3471</t>
  </si>
  <si>
    <t>b3511</t>
  </si>
  <si>
    <t>b3552</t>
  </si>
  <si>
    <t>b0064</t>
  </si>
  <si>
    <t>b0435</t>
  </si>
  <si>
    <t>b0623</t>
  </si>
  <si>
    <t>b2151</t>
  </si>
  <si>
    <t>b2531</t>
  </si>
  <si>
    <t>b2839</t>
  </si>
  <si>
    <t>b3119</t>
  </si>
  <si>
    <t>b3842</t>
  </si>
  <si>
    <t>b3868</t>
  </si>
  <si>
    <t>b3905</t>
  </si>
  <si>
    <t>b3929</t>
  </si>
  <si>
    <t>b4046</t>
  </si>
  <si>
    <t>b4191</t>
  </si>
  <si>
    <t>b1074</t>
  </si>
  <si>
    <t>b1079</t>
  </si>
  <si>
    <t>b2606</t>
  </si>
  <si>
    <t>b2609</t>
  </si>
  <si>
    <t>b3298</t>
  </si>
  <si>
    <t>b0696</t>
  </si>
  <si>
    <t>b0764</t>
  </si>
  <si>
    <t>b0914</t>
  </si>
  <si>
    <t>b1101</t>
  </si>
  <si>
    <t>b2150</t>
  </si>
  <si>
    <t>b3415</t>
  </si>
  <si>
    <t>b3460</t>
  </si>
  <si>
    <t>b3966</t>
  </si>
  <si>
    <t>b4208</t>
  </si>
  <si>
    <t>b4321</t>
  </si>
  <si>
    <t>b0316</t>
  </si>
  <si>
    <t>b1213</t>
  </si>
  <si>
    <t>b1284</t>
  </si>
  <si>
    <t>b1827</t>
  </si>
  <si>
    <t>b2399</t>
  </si>
  <si>
    <t>b2437</t>
  </si>
  <si>
    <t>b3764</t>
  </si>
  <si>
    <t>b3954</t>
  </si>
  <si>
    <t>b0135</t>
  </si>
  <si>
    <t>b0137</t>
  </si>
  <si>
    <t>b1080</t>
  </si>
  <si>
    <t>b0445</t>
  </si>
  <si>
    <t>b0898</t>
  </si>
  <si>
    <t>b1682</t>
  </si>
  <si>
    <t>b1828</t>
  </si>
  <si>
    <t>b2037</t>
  </si>
  <si>
    <t>b2131</t>
  </si>
  <si>
    <t>b2666</t>
  </si>
  <si>
    <t>b2682</t>
  </si>
  <si>
    <t>b2740</t>
  </si>
  <si>
    <t>b3193</t>
  </si>
  <si>
    <t>b3201</t>
  </si>
  <si>
    <t>b3874</t>
  </si>
  <si>
    <t>b4097</t>
  </si>
  <si>
    <t>b4156</t>
  </si>
  <si>
    <t>b4296</t>
  </si>
  <si>
    <t>b4304</t>
  </si>
  <si>
    <t>b4356</t>
  </si>
  <si>
    <t>b4416</t>
  </si>
  <si>
    <t>b4420</t>
  </si>
  <si>
    <t>b4494</t>
  </si>
  <si>
    <t>b4434</t>
  </si>
  <si>
    <t>b4461</t>
  </si>
  <si>
    <t>b4462</t>
  </si>
  <si>
    <t>b4463</t>
  </si>
  <si>
    <t>b4448</t>
  </si>
  <si>
    <t>b4449</t>
  </si>
  <si>
    <t>b4484</t>
  </si>
  <si>
    <t>b0002</t>
  </si>
  <si>
    <t>b0051</t>
  </si>
  <si>
    <t>b0060</t>
  </si>
  <si>
    <t>b0118</t>
  </si>
  <si>
    <t>b0126</t>
  </si>
  <si>
    <t>b0167</t>
  </si>
  <si>
    <t>b0352</t>
  </si>
  <si>
    <t>b0351</t>
  </si>
  <si>
    <t>b0476</t>
  </si>
  <si>
    <t>b0477</t>
  </si>
  <si>
    <t>b0756</t>
  </si>
  <si>
    <t>b0779</t>
  </si>
  <si>
    <t>b0930</t>
  </si>
  <si>
    <t>b1002</t>
  </si>
  <si>
    <t>b1098</t>
  </si>
  <si>
    <t>b1208</t>
  </si>
  <si>
    <t>b1232</t>
  </si>
  <si>
    <t>b1324</t>
  </si>
  <si>
    <t>b1325</t>
  </si>
  <si>
    <t>b1636</t>
  </si>
  <si>
    <t>b1637</t>
  </si>
  <si>
    <t>b1842</t>
  </si>
  <si>
    <t>b2049</t>
  </si>
  <si>
    <t>b2264</t>
  </si>
  <si>
    <t>b2284</t>
  </si>
  <si>
    <t>b2286</t>
  </si>
  <si>
    <t>b2441</t>
  </si>
  <si>
    <t>b2576</t>
  </si>
  <si>
    <t>b2599</t>
  </si>
  <si>
    <t>b2699</t>
  </si>
  <si>
    <t>b2743</t>
  </si>
  <si>
    <t>b2753</t>
  </si>
  <si>
    <t>b2823</t>
  </si>
  <si>
    <t>b2825</t>
  </si>
  <si>
    <t>b2994</t>
  </si>
  <si>
    <t>b3008</t>
  </si>
  <si>
    <t>b3068</t>
  </si>
  <si>
    <t>b3092</t>
  </si>
  <si>
    <t>b3179</t>
  </si>
  <si>
    <t>b3187</t>
  </si>
  <si>
    <t>b3189</t>
  </si>
  <si>
    <t>b3363</t>
  </si>
  <si>
    <t>b3386</t>
  </si>
  <si>
    <t>b3387</t>
  </si>
  <si>
    <t>b3389</t>
  </si>
  <si>
    <t>b3412</t>
  </si>
  <si>
    <t>b3607</t>
  </si>
  <si>
    <t>b3805</t>
  </si>
  <si>
    <t>b3813</t>
  </si>
  <si>
    <t>b3821</t>
  </si>
  <si>
    <t>b3835</t>
  </si>
  <si>
    <t>b3939</t>
  </si>
  <si>
    <t>b4006</t>
  </si>
  <si>
    <t>b0492</t>
  </si>
  <si>
    <t>b0992</t>
  </si>
  <si>
    <t>b0172</t>
  </si>
  <si>
    <t>b0975</t>
  </si>
  <si>
    <t>b1114</t>
  </si>
  <si>
    <t>b3935</t>
  </si>
  <si>
    <t>b0324</t>
  </si>
  <si>
    <t>b0325</t>
  </si>
  <si>
    <t>b0711</t>
  </si>
  <si>
    <t>b0837</t>
  </si>
  <si>
    <t>b1408</t>
  </si>
  <si>
    <t>b1444</t>
  </si>
  <si>
    <t>b1448</t>
  </si>
  <si>
    <t>b1449</t>
  </si>
  <si>
    <t>b1542</t>
  </si>
  <si>
    <t>b1593</t>
  </si>
  <si>
    <t>b2042</t>
  </si>
  <si>
    <t>b2045</t>
  </si>
  <si>
    <t>b2251</t>
  </si>
  <si>
    <t>b2305</t>
  </si>
  <si>
    <t>b2319</t>
  </si>
  <si>
    <t>b2373</t>
  </si>
  <si>
    <t>b2426</t>
  </si>
  <si>
    <t>b2844</t>
  </si>
  <si>
    <t>b2866</t>
  </si>
  <si>
    <t>b2880</t>
  </si>
  <si>
    <t>b3136</t>
  </si>
  <si>
    <t>b3492</t>
  </si>
  <si>
    <t>b3530</t>
  </si>
  <si>
    <t>b3548</t>
  </si>
  <si>
    <t>b4235</t>
  </si>
  <si>
    <t>b4256</t>
  </si>
  <si>
    <t>b4305</t>
  </si>
  <si>
    <t>b4395</t>
  </si>
  <si>
    <t>b0263</t>
  </si>
  <si>
    <t>b0278</t>
  </si>
  <si>
    <t>b1159</t>
  </si>
  <si>
    <t>b1556</t>
  </si>
  <si>
    <t>b1571</t>
  </si>
  <si>
    <t>b1572</t>
  </si>
  <si>
    <t>b2442</t>
  </si>
  <si>
    <t>b2628</t>
  </si>
  <si>
    <t>b2632</t>
  </si>
  <si>
    <t>b3444</t>
  </si>
  <si>
    <t>b0531</t>
  </si>
  <si>
    <t>b0939</t>
  </si>
  <si>
    <t>b4002</t>
  </si>
  <si>
    <t>b1797</t>
  </si>
  <si>
    <t>b2535</t>
  </si>
  <si>
    <t>b3180</t>
  </si>
  <si>
    <t>b3251</t>
  </si>
  <si>
    <t>b3494</t>
  </si>
  <si>
    <t>b3495</t>
  </si>
  <si>
    <t>b3741</t>
  </si>
  <si>
    <t>b4140</t>
  </si>
  <si>
    <t>b2278</t>
  </si>
  <si>
    <t>b2722</t>
  </si>
  <si>
    <t>b0665</t>
  </si>
  <si>
    <t>b1954</t>
  </si>
  <si>
    <t>b2189</t>
  </si>
  <si>
    <t>b2589</t>
  </si>
  <si>
    <t>b2695</t>
  </si>
  <si>
    <t>b3069</t>
  </si>
  <si>
    <t>b3854</t>
  </si>
  <si>
    <t>b0163</t>
  </si>
  <si>
    <t>b0233</t>
  </si>
  <si>
    <t>b0357</t>
  </si>
  <si>
    <t>b0519</t>
  </si>
  <si>
    <t>b1035</t>
  </si>
  <si>
    <t>b1167</t>
  </si>
  <si>
    <t>b1195</t>
  </si>
  <si>
    <t>b1419</t>
  </si>
  <si>
    <t>b1436</t>
  </si>
  <si>
    <t>b1446</t>
  </si>
  <si>
    <t>b1455</t>
  </si>
  <si>
    <t>b1643</t>
  </si>
  <si>
    <t>b1689</t>
  </si>
  <si>
    <t>b1841</t>
  </si>
  <si>
    <t>b1904</t>
  </si>
  <si>
    <t>b1955</t>
  </si>
  <si>
    <t>b2031</t>
  </si>
  <si>
    <t>b2294</t>
  </si>
  <si>
    <t>b2848</t>
  </si>
  <si>
    <t>b3022</t>
  </si>
  <si>
    <t>b3048</t>
  </si>
  <si>
    <t>b3054</t>
  </si>
  <si>
    <t>b3354</t>
  </si>
  <si>
    <t>b3381</t>
  </si>
  <si>
    <t>b3529</t>
  </si>
  <si>
    <t>b3807</t>
  </si>
  <si>
    <t>b3820</t>
  </si>
  <si>
    <t>b3889</t>
  </si>
  <si>
    <t>b4176</t>
  </si>
  <si>
    <t>b4394</t>
  </si>
  <si>
    <t>b1202</t>
  </si>
  <si>
    <t>b1242</t>
  </si>
  <si>
    <t>b1322</t>
  </si>
  <si>
    <t>b1869</t>
  </si>
  <si>
    <t>b2865</t>
  </si>
  <si>
    <t>b3055</t>
  </si>
  <si>
    <t>b3964</t>
  </si>
  <si>
    <t>b4257</t>
  </si>
  <si>
    <t>b0817</t>
  </si>
  <si>
    <t>b0993</t>
  </si>
  <si>
    <t>b0994</t>
  </si>
  <si>
    <t>b1642</t>
  </si>
  <si>
    <t>b2369</t>
  </si>
  <si>
    <t>b3438</t>
  </si>
  <si>
    <t>b3667</t>
  </si>
  <si>
    <t>b3912</t>
  </si>
  <si>
    <t>b3938</t>
  </si>
  <si>
    <t>b4003</t>
  </si>
  <si>
    <t>b4043</t>
  </si>
  <si>
    <t>b4133</t>
  </si>
  <si>
    <t>b0169</t>
  </si>
  <si>
    <t>b1716</t>
  </si>
  <si>
    <t>b3310</t>
  </si>
  <si>
    <t>b3936</t>
  </si>
  <si>
    <t>b0314</t>
  </si>
  <si>
    <t>b0574</t>
  </si>
  <si>
    <t>b0590</t>
  </si>
  <si>
    <t>b0679</t>
  </si>
  <si>
    <t>b0760</t>
  </si>
  <si>
    <t>b1329</t>
  </si>
  <si>
    <t>b2148</t>
  </si>
  <si>
    <t>b2497</t>
  </si>
  <si>
    <t>b2975</t>
  </si>
  <si>
    <t>b3006</t>
  </si>
  <si>
    <t>b3093</t>
  </si>
  <si>
    <t>b3409</t>
  </si>
  <si>
    <t>b3493</t>
  </si>
  <si>
    <t>b3502</t>
  </si>
  <si>
    <t>b3666</t>
  </si>
  <si>
    <t>b3683</t>
  </si>
  <si>
    <t>b4036</t>
  </si>
  <si>
    <t>b4123</t>
  </si>
  <si>
    <t>b0483</t>
  </si>
  <si>
    <t>b1121</t>
  </si>
  <si>
    <t>b1194</t>
  </si>
  <si>
    <t>b1214</t>
  </si>
  <si>
    <t>b1477</t>
  </si>
  <si>
    <t>b1770</t>
  </si>
  <si>
    <t>b2101</t>
  </si>
  <si>
    <t>b3021</t>
  </si>
  <si>
    <t>b3190</t>
  </si>
  <si>
    <t>b3521</t>
  </si>
  <si>
    <t>b3674</t>
  </si>
  <si>
    <t>b3684</t>
  </si>
  <si>
    <t>b4377</t>
  </si>
  <si>
    <t>b0942</t>
  </si>
  <si>
    <t>b2339</t>
  </si>
  <si>
    <t>b0127</t>
  </si>
  <si>
    <t>b0491</t>
  </si>
  <si>
    <t>b0591</t>
  </si>
  <si>
    <t>b1534</t>
  </si>
  <si>
    <t>b1657</t>
  </si>
  <si>
    <t>b1691</t>
  </si>
  <si>
    <t>b2250</t>
  </si>
  <si>
    <t>b2492</t>
  </si>
  <si>
    <t>b2845</t>
  </si>
  <si>
    <t>b2952</t>
  </si>
  <si>
    <t>b3110</t>
  </si>
  <si>
    <t>b3364</t>
  </si>
  <si>
    <t>b3413</t>
  </si>
  <si>
    <t>b4234</t>
  </si>
  <si>
    <t>b4415</t>
  </si>
  <si>
    <t>b4425</t>
  </si>
  <si>
    <t>b4430</t>
  </si>
  <si>
    <t>b4432</t>
  </si>
  <si>
    <t>b4499</t>
  </si>
  <si>
    <t>b4465</t>
  </si>
  <si>
    <t>b4411</t>
  </si>
  <si>
    <t>b0873</t>
  </si>
  <si>
    <t>b1476</t>
  </si>
  <si>
    <t>b3781</t>
  </si>
  <si>
    <t>b4236</t>
  </si>
  <si>
    <t>b0027</t>
  </si>
  <si>
    <t>b0039</t>
  </si>
  <si>
    <t>b0052</t>
  </si>
  <si>
    <t>b0096</t>
  </si>
  <si>
    <t>b0114</t>
  </si>
  <si>
    <t>b0123</t>
  </si>
  <si>
    <t>b0179</t>
  </si>
  <si>
    <t>b0376</t>
  </si>
  <si>
    <t>b0397</t>
  </si>
  <si>
    <t>b0405</t>
  </si>
  <si>
    <t>b0507</t>
  </si>
  <si>
    <t>b0578</t>
  </si>
  <si>
    <t>b0727</t>
  </si>
  <si>
    <t>b0754</t>
  </si>
  <si>
    <t>b0954</t>
  </si>
  <si>
    <t>b0974</t>
  </si>
  <si>
    <t>b0978</t>
  </si>
  <si>
    <t>b0979</t>
  </si>
  <si>
    <t>b1033</t>
  </si>
  <si>
    <t>b1084</t>
  </si>
  <si>
    <t>b1093</t>
  </si>
  <si>
    <t>b1210</t>
  </si>
  <si>
    <t>b1241</t>
  </si>
  <si>
    <t>b1415</t>
  </si>
  <si>
    <t>b1467</t>
  </si>
  <si>
    <t>b1521</t>
  </si>
  <si>
    <t>b1692</t>
  </si>
  <si>
    <t>b1719</t>
  </si>
  <si>
    <t>b1766</t>
  </si>
  <si>
    <t>b1778</t>
  </si>
  <si>
    <t>b1779</t>
  </si>
  <si>
    <t>b1838</t>
  </si>
  <si>
    <t>b1850</t>
  </si>
  <si>
    <t>b2183</t>
  </si>
  <si>
    <t>b2329</t>
  </si>
  <si>
    <t>b2388</t>
  </si>
  <si>
    <t>b2436</t>
  </si>
  <si>
    <t>b2487</t>
  </si>
  <si>
    <t>b2787</t>
  </si>
  <si>
    <t>b2810</t>
  </si>
  <si>
    <t>b2822</t>
  </si>
  <si>
    <t>b2827</t>
  </si>
  <si>
    <t>b2917</t>
  </si>
  <si>
    <t>b2926</t>
  </si>
  <si>
    <t>b2927</t>
  </si>
  <si>
    <t>b2947</t>
  </si>
  <si>
    <t>b2954</t>
  </si>
  <si>
    <t>b3052</t>
  </si>
  <si>
    <t>b3056</t>
  </si>
  <si>
    <t>b3178</t>
  </si>
  <si>
    <t>b3198</t>
  </si>
  <si>
    <t>b3385</t>
  </si>
  <si>
    <t>b3390</t>
  </si>
  <si>
    <t>b3428</t>
  </si>
  <si>
    <t>b3633</t>
  </si>
  <si>
    <t>b3789</t>
  </si>
  <si>
    <t>b3916</t>
  </si>
  <si>
    <t>b4053</t>
  </si>
  <si>
    <t>b4094</t>
  </si>
  <si>
    <t>b4169</t>
  </si>
  <si>
    <t>b4312</t>
  </si>
  <si>
    <t>b4392</t>
  </si>
  <si>
    <t>b0095</t>
  </si>
  <si>
    <t>b0436</t>
  </si>
  <si>
    <t>b1229</t>
  </si>
  <si>
    <t>b1712</t>
  </si>
  <si>
    <t>b2511</t>
  </si>
  <si>
    <t>b2528</t>
  </si>
  <si>
    <t>b2529</t>
  </si>
  <si>
    <t>b2620</t>
  </si>
  <si>
    <t>b0009</t>
  </si>
  <si>
    <t>b0193</t>
  </si>
  <si>
    <t>b0320</t>
  </si>
  <si>
    <t>b0638</t>
  </si>
  <si>
    <t>b0841</t>
  </si>
  <si>
    <t>b1219</t>
  </si>
  <si>
    <t>b1313</t>
  </si>
  <si>
    <t>b1664</t>
  </si>
  <si>
    <t>b1701</t>
  </si>
  <si>
    <t>b1757</t>
  </si>
  <si>
    <t>b1765</t>
  </si>
  <si>
    <t>b1800</t>
  </si>
  <si>
    <t>b1867</t>
  </si>
  <si>
    <t>b1871</t>
  </si>
  <si>
    <t>b2102</t>
  </si>
  <si>
    <t>b2172</t>
  </si>
  <si>
    <t>b2184</t>
  </si>
  <si>
    <t>b2290</t>
  </si>
  <si>
    <t>b2534</t>
  </si>
  <si>
    <t>b2581</t>
  </si>
  <si>
    <t>b2761</t>
  </si>
  <si>
    <t>b2867</t>
  </si>
  <si>
    <t>b2951</t>
  </si>
  <si>
    <t>b3074</t>
  </si>
  <si>
    <t>b3355</t>
  </si>
  <si>
    <t>b3527</t>
  </si>
  <si>
    <t>b3594</t>
  </si>
  <si>
    <t>b3632</t>
  </si>
  <si>
    <t>b3719</t>
  </si>
  <si>
    <t>b3780</t>
  </si>
  <si>
    <t>b4101</t>
  </si>
  <si>
    <t>b1138</t>
  </si>
  <si>
    <t>b1403</t>
  </si>
  <si>
    <t>b1404</t>
  </si>
  <si>
    <t>b1566</t>
  </si>
  <si>
    <t>b1999</t>
  </si>
  <si>
    <t>b2003</t>
  </si>
  <si>
    <t>b2088</t>
  </si>
  <si>
    <t>b2360</t>
  </si>
  <si>
    <t>b2446</t>
  </si>
  <si>
    <t>b2450</t>
  </si>
  <si>
    <t>b2642</t>
  </si>
  <si>
    <t>b4272</t>
  </si>
  <si>
    <t>b0650</t>
  </si>
  <si>
    <t>b2993</t>
  </si>
  <si>
    <t>b0634</t>
  </si>
  <si>
    <t>b2237</t>
  </si>
  <si>
    <t>b2456</t>
  </si>
  <si>
    <t>b2457</t>
  </si>
  <si>
    <t>b3057</t>
  </si>
  <si>
    <t>b4095</t>
  </si>
  <si>
    <t>b0001</t>
  </si>
  <si>
    <t>b0568</t>
  </si>
  <si>
    <t>b2198</t>
  </si>
  <si>
    <t>b2277</t>
  </si>
  <si>
    <t>b2484</t>
  </si>
  <si>
    <t>b4317</t>
  </si>
  <si>
    <t>b0204</t>
  </si>
  <si>
    <t>b1032</t>
  </si>
  <si>
    <t>b1665</t>
  </si>
  <si>
    <t>b1666</t>
  </si>
  <si>
    <t>b1977</t>
  </si>
  <si>
    <t>b0081</t>
  </si>
  <si>
    <t>b0122</t>
  </si>
  <si>
    <t>b0130</t>
  </si>
  <si>
    <t>b0232</t>
  </si>
  <si>
    <t>b0327</t>
  </si>
  <si>
    <t>b0404</t>
  </si>
  <si>
    <t>b0498</t>
  </si>
  <si>
    <t>b0581</t>
  </si>
  <si>
    <t>b0819</t>
  </si>
  <si>
    <t>b0822</t>
  </si>
  <si>
    <t>b0843</t>
  </si>
  <si>
    <t>b0917</t>
  </si>
  <si>
    <t>b1085</t>
  </si>
  <si>
    <t>b1122</t>
  </si>
  <si>
    <t>b1220</t>
  </si>
  <si>
    <t>b1341</t>
  </si>
  <si>
    <t>b1407</t>
  </si>
  <si>
    <t>b1420</t>
  </si>
  <si>
    <t>b1437</t>
  </si>
  <si>
    <t>b1470</t>
  </si>
  <si>
    <t>b1495</t>
  </si>
  <si>
    <t>b1518</t>
  </si>
  <si>
    <t>b1639</t>
  </si>
  <si>
    <t>b1754</t>
  </si>
  <si>
    <t>b1777</t>
  </si>
  <si>
    <t>b1935</t>
  </si>
  <si>
    <t>b1936</t>
  </si>
  <si>
    <t>b2238</t>
  </si>
  <si>
    <t>b2275</t>
  </si>
  <si>
    <t>b2619</t>
  </si>
  <si>
    <t>b2809</t>
  </si>
  <si>
    <t>b2824</t>
  </si>
  <si>
    <t>b2853</t>
  </si>
  <si>
    <t>b3024</t>
  </si>
  <si>
    <t>b3467</t>
  </si>
  <si>
    <t>b3468</t>
  </si>
  <si>
    <t>b4038</t>
  </si>
  <si>
    <t>b4078</t>
  </si>
  <si>
    <t>b0795</t>
  </si>
  <si>
    <t>b1342</t>
  </si>
  <si>
    <t>b1958</t>
  </si>
  <si>
    <t>b1959</t>
  </si>
  <si>
    <t>b2176</t>
  </si>
  <si>
    <t>b2389</t>
  </si>
  <si>
    <t>b0012</t>
  </si>
  <si>
    <t>b0695</t>
  </si>
  <si>
    <t>b0912</t>
  </si>
  <si>
    <t>b1187</t>
  </si>
  <si>
    <t>b1421</t>
  </si>
  <si>
    <t>b1987</t>
  </si>
  <si>
    <t>b2027</t>
  </si>
  <si>
    <t>b2731</t>
  </si>
  <si>
    <t>b3025</t>
  </si>
  <si>
    <t>b3075</t>
  </si>
  <si>
    <t>b3512</t>
  </si>
  <si>
    <t>b0911</t>
  </si>
  <si>
    <t>b1717</t>
  </si>
  <si>
    <t>b3296</t>
  </si>
  <si>
    <t>b3297</t>
  </si>
  <si>
    <t>b3309</t>
  </si>
  <si>
    <t>b3312</t>
  </si>
  <si>
    <t>b3315</t>
  </si>
  <si>
    <t>b3321</t>
  </si>
  <si>
    <t>b3341</t>
  </si>
  <si>
    <t>b3703</t>
  </si>
  <si>
    <t>b0068</t>
  </si>
  <si>
    <t>b0066</t>
  </si>
  <si>
    <t>b0377</t>
  </si>
  <si>
    <t>b0575</t>
  </si>
  <si>
    <t>b0576</t>
  </si>
  <si>
    <t>b0697</t>
  </si>
  <si>
    <t>b0842</t>
  </si>
  <si>
    <t>b1186</t>
  </si>
  <si>
    <t>b1209</t>
  </si>
  <si>
    <t>b1600</t>
  </si>
  <si>
    <t>b1710</t>
  </si>
  <si>
    <t>b2076</t>
  </si>
  <si>
    <t>b2077</t>
  </si>
  <si>
    <t>b2416</t>
  </si>
  <si>
    <t>b2470</t>
  </si>
  <si>
    <t>b3204</t>
  </si>
  <si>
    <t>b3300</t>
  </si>
  <si>
    <t>b3541</t>
  </si>
  <si>
    <t>b3603</t>
  </si>
  <si>
    <t>b3691</t>
  </si>
  <si>
    <t>b3709</t>
  </si>
  <si>
    <t>b3720</t>
  </si>
  <si>
    <t>b3749</t>
  </si>
  <si>
    <t>b3792</t>
  </si>
  <si>
    <t>b4035</t>
  </si>
  <si>
    <t>b4148</t>
  </si>
  <si>
    <t>b4240</t>
  </si>
  <si>
    <t>b0010</t>
  </si>
  <si>
    <t>b0315</t>
  </si>
  <si>
    <t>b1438</t>
  </si>
  <si>
    <t>b1790</t>
  </si>
  <si>
    <t>b1799</t>
  </si>
  <si>
    <t>b3375</t>
  </si>
  <si>
    <t>b3680</t>
  </si>
  <si>
    <t>b2333</t>
  </si>
  <si>
    <t>b3145</t>
  </si>
  <si>
    <t>b0770</t>
  </si>
  <si>
    <t>b0820</t>
  </si>
  <si>
    <t>b0949</t>
  </si>
  <si>
    <t>b1206</t>
  </si>
  <si>
    <t>b1433</t>
  </si>
  <si>
    <t>b1486</t>
  </si>
  <si>
    <t>b1516</t>
  </si>
  <si>
    <t>b1791</t>
  </si>
  <si>
    <t>b2046</t>
  </si>
  <si>
    <t>b2386</t>
  </si>
  <si>
    <t>b2882</t>
  </si>
  <si>
    <t>b2950</t>
  </si>
  <si>
    <t>b3679</t>
  </si>
  <si>
    <t>b4391</t>
  </si>
  <si>
    <t>b4498</t>
  </si>
  <si>
    <t>b4442</t>
  </si>
  <si>
    <t>b4483</t>
  </si>
  <si>
    <t>b4459</t>
  </si>
  <si>
    <t>b0423</t>
  </si>
  <si>
    <t>b0008</t>
  </si>
  <si>
    <t>b0088</t>
  </si>
  <si>
    <t>b0092</t>
  </si>
  <si>
    <t>b0149</t>
  </si>
  <si>
    <t>b0173</t>
  </si>
  <si>
    <t>b0174</t>
  </si>
  <si>
    <t>b0175</t>
  </si>
  <si>
    <t>b0176</t>
  </si>
  <si>
    <t>b0207</t>
  </si>
  <si>
    <t>b0221</t>
  </si>
  <si>
    <t>b0222</t>
  </si>
  <si>
    <t>b0403</t>
  </si>
  <si>
    <t>b0415</t>
  </si>
  <si>
    <t>b0418</t>
  </si>
  <si>
    <t>b0422</t>
  </si>
  <si>
    <t>b0437</t>
  </si>
  <si>
    <t>b0525</t>
  </si>
  <si>
    <t>b0526</t>
  </si>
  <si>
    <t>b0604</t>
  </si>
  <si>
    <t>b0605</t>
  </si>
  <si>
    <t>b0611</t>
  </si>
  <si>
    <t>b0628</t>
  </si>
  <si>
    <t>b0657</t>
  </si>
  <si>
    <t>b0662</t>
  </si>
  <si>
    <t>b0714</t>
  </si>
  <si>
    <t>b0728</t>
  </si>
  <si>
    <t>b0789</t>
  </si>
  <si>
    <t>b0825</t>
  </si>
  <si>
    <t>b0839</t>
  </si>
  <si>
    <t>b0872</t>
  </si>
  <si>
    <t>b0962</t>
  </si>
  <si>
    <t>b0980</t>
  </si>
  <si>
    <t>b0981</t>
  </si>
  <si>
    <t>b1225</t>
  </si>
  <si>
    <t>b1308</t>
  </si>
  <si>
    <t>b1395</t>
  </si>
  <si>
    <t>b1619</t>
  </si>
  <si>
    <t>b1635</t>
  </si>
  <si>
    <t>b1676</t>
  </si>
  <si>
    <t>b1855</t>
  </si>
  <si>
    <t>b1912</t>
  </si>
  <si>
    <t>b2010</t>
  </si>
  <si>
    <t>b2011</t>
  </si>
  <si>
    <t>b2039</t>
  </si>
  <si>
    <t>b2041</t>
  </si>
  <si>
    <t>b2114</t>
  </si>
  <si>
    <t>b2262</t>
  </si>
  <si>
    <t>b2280</t>
  </si>
  <si>
    <t>b2288</t>
  </si>
  <si>
    <t>b2318</t>
  </si>
  <si>
    <t>b2515</t>
  </si>
  <si>
    <t>b2530</t>
  </si>
  <si>
    <t>b2745</t>
  </si>
  <si>
    <t>b2828</t>
  </si>
  <si>
    <t>b2908</t>
  </si>
  <si>
    <t>b2925</t>
  </si>
  <si>
    <t>b2945</t>
  </si>
  <si>
    <t>b3061</t>
  </si>
  <si>
    <t>b3213</t>
  </si>
  <si>
    <t>b3225</t>
  </si>
  <si>
    <t>b3295</t>
  </si>
  <si>
    <t>b3371</t>
  </si>
  <si>
    <t>b3396</t>
  </si>
  <si>
    <t>b3626</t>
  </si>
  <si>
    <t>b3640</t>
  </si>
  <si>
    <t>b3732</t>
  </si>
  <si>
    <t>b3736</t>
  </si>
  <si>
    <t>b3788</t>
  </si>
  <si>
    <t>b3791</t>
  </si>
  <si>
    <t>b3844</t>
  </si>
  <si>
    <t>b3908</t>
  </si>
  <si>
    <t>b3931</t>
  </si>
  <si>
    <t>b3965</t>
  </si>
  <si>
    <t>b3997</t>
  </si>
  <si>
    <t>b4171</t>
  </si>
  <si>
    <t>b4179</t>
  </si>
  <si>
    <t>b4382</t>
  </si>
  <si>
    <t>b0947</t>
  </si>
  <si>
    <t>b0170</t>
  </si>
  <si>
    <t>b0178</t>
  </si>
  <si>
    <t>b0922</t>
  </si>
  <si>
    <t>b0924</t>
  </si>
  <si>
    <t>b1211</t>
  </si>
  <si>
    <t>b1610</t>
  </si>
  <si>
    <t>b1829</t>
  </si>
  <si>
    <t>b1967</t>
  </si>
  <si>
    <t>b3067</t>
  </si>
  <si>
    <t>b3687</t>
  </si>
  <si>
    <t>b0493</t>
  </si>
  <si>
    <t>b0661</t>
  </si>
  <si>
    <t>b0824</t>
  </si>
  <si>
    <t>b0838</t>
  </si>
  <si>
    <t>b0948</t>
  </si>
  <si>
    <t>b1048</t>
  </si>
  <si>
    <t>b1389</t>
  </si>
  <si>
    <t>b1397</t>
  </si>
  <si>
    <t>b1424</t>
  </si>
  <si>
    <t>b1430</t>
  </si>
  <si>
    <t>b1647</t>
  </si>
  <si>
    <t>b1673</t>
  </si>
  <si>
    <t>b1772</t>
  </si>
  <si>
    <t>b1803</t>
  </si>
  <si>
    <t>b2016</t>
  </si>
  <si>
    <t>b2099</t>
  </si>
  <si>
    <t>b2113</t>
  </si>
  <si>
    <t>b2371</t>
  </si>
  <si>
    <t>b2454</t>
  </si>
  <si>
    <t>b2512</t>
  </si>
  <si>
    <t>b2739</t>
  </si>
  <si>
    <t>b2834</t>
  </si>
  <si>
    <t>b2872</t>
  </si>
  <si>
    <t>b2986</t>
  </si>
  <si>
    <t>b3049</t>
  </si>
  <si>
    <t>b3690</t>
  </si>
  <si>
    <t>b3952</t>
  </si>
  <si>
    <t>b4083</t>
  </si>
  <si>
    <t>b4190</t>
  </si>
  <si>
    <t>b4249</t>
  </si>
  <si>
    <t>b4340</t>
  </si>
  <si>
    <t>b0250</t>
  </si>
  <si>
    <t>b0251</t>
  </si>
  <si>
    <t>b1144</t>
  </si>
  <si>
    <t>b1155</t>
  </si>
  <si>
    <t>b1345</t>
  </si>
  <si>
    <t>b1374</t>
  </si>
  <si>
    <t>b1549</t>
  </si>
  <si>
    <t>b2631</t>
  </si>
  <si>
    <t>b2982</t>
  </si>
  <si>
    <t>b4278</t>
  </si>
  <si>
    <t>b4284</t>
  </si>
  <si>
    <t>b4285</t>
  </si>
  <si>
    <t>b0717</t>
  </si>
  <si>
    <t>b2336</t>
  </si>
  <si>
    <t>b2490</t>
  </si>
  <si>
    <t>b3203</t>
  </si>
  <si>
    <t>b0533</t>
  </si>
  <si>
    <t>b3624</t>
  </si>
  <si>
    <t>b1132</t>
  </si>
  <si>
    <t>b1252</t>
  </si>
  <si>
    <t>b1283</t>
  </si>
  <si>
    <t>b2282</t>
  </si>
  <si>
    <t>b0743</t>
  </si>
  <si>
    <t>b1911</t>
  </si>
  <si>
    <t>b2401</t>
  </si>
  <si>
    <t>b2402</t>
  </si>
  <si>
    <t>b2403</t>
  </si>
  <si>
    <t>b0011</t>
  </si>
  <si>
    <t>b0225</t>
  </si>
  <si>
    <t>b0443</t>
  </si>
  <si>
    <t>b0471</t>
  </si>
  <si>
    <t>b0481</t>
  </si>
  <si>
    <t>b0636</t>
  </si>
  <si>
    <t>b0702</t>
  </si>
  <si>
    <t>b0762</t>
  </si>
  <si>
    <t>b0961</t>
  </si>
  <si>
    <t>b1166</t>
  </si>
  <si>
    <t>b1251</t>
  </si>
  <si>
    <t>b1383</t>
  </si>
  <si>
    <t>b1585</t>
  </si>
  <si>
    <t>b1586</t>
  </si>
  <si>
    <t>b1675</t>
  </si>
  <si>
    <t>b1753</t>
  </si>
  <si>
    <t>b1839</t>
  </si>
  <si>
    <t>b1847</t>
  </si>
  <si>
    <t>b2108</t>
  </si>
  <si>
    <t>b2124</t>
  </si>
  <si>
    <t>b2165</t>
  </si>
  <si>
    <t>b2273</t>
  </si>
  <si>
    <t>b2274</t>
  </si>
  <si>
    <t>b2431</t>
  </si>
  <si>
    <t>b2804</t>
  </si>
  <si>
    <t>b2833</t>
  </si>
  <si>
    <t>b2948</t>
  </si>
  <si>
    <t>b2956</t>
  </si>
  <si>
    <t>b2981</t>
  </si>
  <si>
    <t>b2985</t>
  </si>
  <si>
    <t>b3220</t>
  </si>
  <si>
    <t>b3395</t>
  </si>
  <si>
    <t>b3488</t>
  </si>
  <si>
    <t>b3489</t>
  </si>
  <si>
    <t>b3509</t>
  </si>
  <si>
    <t>b3554</t>
  </si>
  <si>
    <t>b3655</t>
  </si>
  <si>
    <t>b3675</t>
  </si>
  <si>
    <t>b3688</t>
  </si>
  <si>
    <t>b3689</t>
  </si>
  <si>
    <t>b3834</t>
  </si>
  <si>
    <t>b3873</t>
  </si>
  <si>
    <t>b4045</t>
  </si>
  <si>
    <t>b4189</t>
  </si>
  <si>
    <t>b4199</t>
  </si>
  <si>
    <t>b4211</t>
  </si>
  <si>
    <t>b4221</t>
  </si>
  <si>
    <t>b4250</t>
  </si>
  <si>
    <t>b4274</t>
  </si>
  <si>
    <t>b4307</t>
  </si>
  <si>
    <t>b4309</t>
  </si>
  <si>
    <t>b4341</t>
  </si>
  <si>
    <t>b0006</t>
  </si>
  <si>
    <t>b1023</t>
  </si>
  <si>
    <t>b2433</t>
  </si>
  <si>
    <t>b3086</t>
  </si>
  <si>
    <t>b0080</t>
  </si>
  <si>
    <t>b0487</t>
  </si>
  <si>
    <t>b0761</t>
  </si>
  <si>
    <t>b1235</t>
  </si>
  <si>
    <t>b1508</t>
  </si>
  <si>
    <t>b1609</t>
  </si>
  <si>
    <t>b1618</t>
  </si>
  <si>
    <t>b1881</t>
  </si>
  <si>
    <t>b2364</t>
  </si>
  <si>
    <t>b2687</t>
  </si>
  <si>
    <t>b2698</t>
  </si>
  <si>
    <t>b3292</t>
  </si>
  <si>
    <t>b3423</t>
  </si>
  <si>
    <t>b3973</t>
  </si>
  <si>
    <t>b4004</t>
  </si>
  <si>
    <t>b1072</t>
  </si>
  <si>
    <t>b1073</t>
  </si>
  <si>
    <t>b1076</t>
  </si>
  <si>
    <t>b1082</t>
  </si>
  <si>
    <t>b1878</t>
  </si>
  <si>
    <t>b3231</t>
  </si>
  <si>
    <t>b3301</t>
  </si>
  <si>
    <t>b3304</t>
  </si>
  <si>
    <t>b3307</t>
  </si>
  <si>
    <t>b3316</t>
  </si>
  <si>
    <t>b3320</t>
  </si>
  <si>
    <t>b3342</t>
  </si>
  <si>
    <t>b4200</t>
  </si>
  <si>
    <t>b0621</t>
  </si>
  <si>
    <t>b0652</t>
  </si>
  <si>
    <t>b0654</t>
  </si>
  <si>
    <t>b0810</t>
  </si>
  <si>
    <t>b1247</t>
  </si>
  <si>
    <t>b1591</t>
  </si>
  <si>
    <t>b2170</t>
  </si>
  <si>
    <t>b2200</t>
  </si>
  <si>
    <t>b2306</t>
  </si>
  <si>
    <t>b2365</t>
  </si>
  <si>
    <t>b3839</t>
  </si>
  <si>
    <t>b3907</t>
  </si>
  <si>
    <t>b3917</t>
  </si>
  <si>
    <t>b4033</t>
  </si>
  <si>
    <t>b4287</t>
  </si>
  <si>
    <t>b0300</t>
  </si>
  <si>
    <t>b0846</t>
  </si>
  <si>
    <t>b1119</t>
  </si>
  <si>
    <t>b3060</t>
  </si>
  <si>
    <t>b3555</t>
  </si>
  <si>
    <t>b3755</t>
  </si>
  <si>
    <t>b4212</t>
  </si>
  <si>
    <t>b1831</t>
  </si>
  <si>
    <t>b0007</t>
  </si>
  <si>
    <t>b0660</t>
  </si>
  <si>
    <t>b0715</t>
  </si>
  <si>
    <t>b0845</t>
  </si>
  <si>
    <t>b0960</t>
  </si>
  <si>
    <t>b0970</t>
  </si>
  <si>
    <t>b1191</t>
  </si>
  <si>
    <t>b1318</t>
  </si>
  <si>
    <t>b1634</t>
  </si>
  <si>
    <t>b1690</t>
  </si>
  <si>
    <t>b1755</t>
  </si>
  <si>
    <t>b1756</t>
  </si>
  <si>
    <t>b2129</t>
  </si>
  <si>
    <t>b2130</t>
  </si>
  <si>
    <t>b2292</t>
  </si>
  <si>
    <t>b2372</t>
  </si>
  <si>
    <t>b3020</t>
  </si>
  <si>
    <t>b3200</t>
  </si>
  <si>
    <t>b3331</t>
  </si>
  <si>
    <t>b4490</t>
  </si>
  <si>
    <t>b4445</t>
  </si>
  <si>
    <t>b4464</t>
  </si>
  <si>
    <t>b4458</t>
  </si>
  <si>
    <t>b2196</t>
  </si>
  <si>
    <t>b2525</t>
  </si>
  <si>
    <t>b0025</t>
  </si>
  <si>
    <t>b0029</t>
  </si>
  <si>
    <t>b0030</t>
  </si>
  <si>
    <t>b0049</t>
  </si>
  <si>
    <t>b0061</t>
  </si>
  <si>
    <t>b0071</t>
  </si>
  <si>
    <t>b0082</t>
  </si>
  <si>
    <t>b0085</t>
  </si>
  <si>
    <t>b0171</t>
  </si>
  <si>
    <t>b0182</t>
  </si>
  <si>
    <t>b0183</t>
  </si>
  <si>
    <t>b0184</t>
  </si>
  <si>
    <t>b0339</t>
  </si>
  <si>
    <t>b0356</t>
  </si>
  <si>
    <t>b0414</t>
  </si>
  <si>
    <t>b0438</t>
  </si>
  <si>
    <t>b0469</t>
  </si>
  <si>
    <t>b0514</t>
  </si>
  <si>
    <t>b0632</t>
  </si>
  <si>
    <t>b0635</t>
  </si>
  <si>
    <t>b0642</t>
  </si>
  <si>
    <t>b0674</t>
  </si>
  <si>
    <t>b0726</t>
  </si>
  <si>
    <t>b0757</t>
  </si>
  <si>
    <t>b0781</t>
  </si>
  <si>
    <t>b0963</t>
  </si>
  <si>
    <t>b1197</t>
  </si>
  <si>
    <t>b1212</t>
  </si>
  <si>
    <t>b1236</t>
  </si>
  <si>
    <t>b1288</t>
  </si>
  <si>
    <t>b1338</t>
  </si>
  <si>
    <t>b1478</t>
  </si>
  <si>
    <t>b1623</t>
  </si>
  <si>
    <t>b1646</t>
  </si>
  <si>
    <t>b1650</t>
  </si>
  <si>
    <t>b1656</t>
  </si>
  <si>
    <t>b1759</t>
  </si>
  <si>
    <t>b1941</t>
  </si>
  <si>
    <t>b2022</t>
  </si>
  <si>
    <t>b2026</t>
  </si>
  <si>
    <t>b2035</t>
  </si>
  <si>
    <t>b2091</t>
  </si>
  <si>
    <t>b2231</t>
  </si>
  <si>
    <t>b2232</t>
  </si>
  <si>
    <t>b2234</t>
  </si>
  <si>
    <t>b2268</t>
  </si>
  <si>
    <t>b2323</t>
  </si>
  <si>
    <t>b2328</t>
  </si>
  <si>
    <t>b2542</t>
  </si>
  <si>
    <t>b2551</t>
  </si>
  <si>
    <t>b2607</t>
  </si>
  <si>
    <t>b2717</t>
  </si>
  <si>
    <t>b2719</t>
  </si>
  <si>
    <t>b2780</t>
  </si>
  <si>
    <t>b2797</t>
  </si>
  <si>
    <t>b2819</t>
  </si>
  <si>
    <t>b2836</t>
  </si>
  <si>
    <t>b2892</t>
  </si>
  <si>
    <t>b2938</t>
  </si>
  <si>
    <t>b3030</t>
  </si>
  <si>
    <t>b3053</t>
  </si>
  <si>
    <t>b3115</t>
  </si>
  <si>
    <t>b3197</t>
  </si>
  <si>
    <t>b3288</t>
  </si>
  <si>
    <t>b3289</t>
  </si>
  <si>
    <t>b3338</t>
  </si>
  <si>
    <t>b3417</t>
  </si>
  <si>
    <t>b3429</t>
  </si>
  <si>
    <t>b3475</t>
  </si>
  <si>
    <t>b3498</t>
  </si>
  <si>
    <t>b3519</t>
  </si>
  <si>
    <t>b3526</t>
  </si>
  <si>
    <t>b3639</t>
  </si>
  <si>
    <t>b3642</t>
  </si>
  <si>
    <t>b3699</t>
  </si>
  <si>
    <t>b3721</t>
  </si>
  <si>
    <t>b3771</t>
  </si>
  <si>
    <t>b3803</t>
  </si>
  <si>
    <t>b3825</t>
  </si>
  <si>
    <t>b3850</t>
  </si>
  <si>
    <t>b3860</t>
  </si>
  <si>
    <t>b3945</t>
  </si>
  <si>
    <t>b3959</t>
  </si>
  <si>
    <t>b3974</t>
  </si>
  <si>
    <t>b3988</t>
  </si>
  <si>
    <t>b3994</t>
  </si>
  <si>
    <t>b4013</t>
  </si>
  <si>
    <t>b4049</t>
  </si>
  <si>
    <t>b4058</t>
  </si>
  <si>
    <t>b4139</t>
  </si>
  <si>
    <t>b4383</t>
  </si>
  <si>
    <t>b4388</t>
  </si>
  <si>
    <t>b1589</t>
  </si>
  <si>
    <t>b1629</t>
  </si>
  <si>
    <t>b0015</t>
  </si>
  <si>
    <t>b0055</t>
  </si>
  <si>
    <t>b0472</t>
  </si>
  <si>
    <t>b0977</t>
  </si>
  <si>
    <t>b1922</t>
  </si>
  <si>
    <t>b3461</t>
  </si>
  <si>
    <t>b3556</t>
  </si>
  <si>
    <t>b4044</t>
  </si>
  <si>
    <t>b4056</t>
  </si>
  <si>
    <t>b4059</t>
  </si>
  <si>
    <t>b4143</t>
  </si>
  <si>
    <t>b4316</t>
  </si>
  <si>
    <t>b0285</t>
  </si>
  <si>
    <t>b0355</t>
  </si>
  <si>
    <t>b0675</t>
  </si>
  <si>
    <t>b0780</t>
  </si>
  <si>
    <t>b0800</t>
  </si>
  <si>
    <t>b1007</t>
  </si>
  <si>
    <t>b1113</t>
  </si>
  <si>
    <t>b1396</t>
  </si>
  <si>
    <t>b1525</t>
  </si>
  <si>
    <t>b1580</t>
  </si>
  <si>
    <t>b1626</t>
  </si>
  <si>
    <t>b1670</t>
  </si>
  <si>
    <t>b1758</t>
  </si>
  <si>
    <t>b1771</t>
  </si>
  <si>
    <t>b2047</t>
  </si>
  <si>
    <t>b2247</t>
  </si>
  <si>
    <t>b2267</t>
  </si>
  <si>
    <t>b2384</t>
  </si>
  <si>
    <t>b2385</t>
  </si>
  <si>
    <t>b2474</t>
  </si>
  <si>
    <t>b2608</t>
  </si>
  <si>
    <t>b2843</t>
  </si>
  <si>
    <t>b2868</t>
  </si>
  <si>
    <t>b2886</t>
  </si>
  <si>
    <t>b2983</t>
  </si>
  <si>
    <t>b2996</t>
  </si>
  <si>
    <t>b3003</t>
  </si>
  <si>
    <t>b3606</t>
  </si>
  <si>
    <t>b3651</t>
  </si>
  <si>
    <t>b3681</t>
  </si>
  <si>
    <t>b3881</t>
  </si>
  <si>
    <t>b4012</t>
  </si>
  <si>
    <t>b4167</t>
  </si>
  <si>
    <t>b4298</t>
  </si>
  <si>
    <t>b0022</t>
  </si>
  <si>
    <t>b0558</t>
  </si>
  <si>
    <t>b0559</t>
  </si>
  <si>
    <t>b1146</t>
  </si>
  <si>
    <t>b1148</t>
  </si>
  <si>
    <t>b1357</t>
  </si>
  <si>
    <t>b1373</t>
  </si>
  <si>
    <t>b1375</t>
  </si>
  <si>
    <t>b1997</t>
  </si>
  <si>
    <t>b1998</t>
  </si>
  <si>
    <t>b2001</t>
  </si>
  <si>
    <t>b2089</t>
  </si>
  <si>
    <t>b2331</t>
  </si>
  <si>
    <t>b2352</t>
  </si>
  <si>
    <t>b2449</t>
  </si>
  <si>
    <t>b2630</t>
  </si>
  <si>
    <t>b0812</t>
  </si>
  <si>
    <t>b0890</t>
  </si>
  <si>
    <t>b3183</t>
  </si>
  <si>
    <t>b3250</t>
  </si>
  <si>
    <t>b3819</t>
  </si>
  <si>
    <t>b4224</t>
  </si>
  <si>
    <t>b3672</t>
  </si>
  <si>
    <t>b0054</t>
  </si>
  <si>
    <t>b0150</t>
  </si>
  <si>
    <t>b0192</t>
  </si>
  <si>
    <t>b0739</t>
  </si>
  <si>
    <t>b1677</t>
  </si>
  <si>
    <t>b3513</t>
  </si>
  <si>
    <t>b3661</t>
  </si>
  <si>
    <t>b4387</t>
  </si>
  <si>
    <t>b1230</t>
  </si>
  <si>
    <t>b1986</t>
  </si>
  <si>
    <t>b2348</t>
  </si>
  <si>
    <t>b3799</t>
  </si>
  <si>
    <t>b3855</t>
  </si>
  <si>
    <t>b3969</t>
  </si>
  <si>
    <t>b3971</t>
  </si>
  <si>
    <t>b0024</t>
  </si>
  <si>
    <t>b0102</t>
  </si>
  <si>
    <t>b4406</t>
  </si>
  <si>
    <t>b0190</t>
  </si>
  <si>
    <t>b0191</t>
  </si>
  <si>
    <t>b0290</t>
  </si>
  <si>
    <t>b0329</t>
  </si>
  <si>
    <t>b0358</t>
  </si>
  <si>
    <t>b0362</t>
  </si>
  <si>
    <t>b0499</t>
  </si>
  <si>
    <t>b0609</t>
  </si>
  <si>
    <t>b0643</t>
  </si>
  <si>
    <t>b0704</t>
  </si>
  <si>
    <t>b0834</t>
  </si>
  <si>
    <t>b0865</t>
  </si>
  <si>
    <t>b0866</t>
  </si>
  <si>
    <t>b0926</t>
  </si>
  <si>
    <t>b1010</t>
  </si>
  <si>
    <t>b1060</t>
  </si>
  <si>
    <t>b1382</t>
  </si>
  <si>
    <t>b1431</t>
  </si>
  <si>
    <t>b1460</t>
  </si>
  <si>
    <t>b1464</t>
  </si>
  <si>
    <t>b1614</t>
  </si>
  <si>
    <t>b1667</t>
  </si>
  <si>
    <t>b1846</t>
  </si>
  <si>
    <t>b2121</t>
  </si>
  <si>
    <t>b2122</t>
  </si>
  <si>
    <t>b2145</t>
  </si>
  <si>
    <t>b2324</t>
  </si>
  <si>
    <t>b2390</t>
  </si>
  <si>
    <t>b2602</t>
  </si>
  <si>
    <t>b2758</t>
  </si>
  <si>
    <t>b2909</t>
  </si>
  <si>
    <t>b2910</t>
  </si>
  <si>
    <t>b2944</t>
  </si>
  <si>
    <t>b2946</t>
  </si>
  <si>
    <t>b2984</t>
  </si>
  <si>
    <t>b3033</t>
  </si>
  <si>
    <t>b3205</t>
  </si>
  <si>
    <t>b3248</t>
  </si>
  <si>
    <t>b3254</t>
  </si>
  <si>
    <t>b3345</t>
  </si>
  <si>
    <t>b3356</t>
  </si>
  <si>
    <t>b3393</t>
  </si>
  <si>
    <t>b3466</t>
  </si>
  <si>
    <t>b3525</t>
  </si>
  <si>
    <t>b3596</t>
  </si>
  <si>
    <t>b3817</t>
  </si>
  <si>
    <t>b3826</t>
  </si>
  <si>
    <t>b3859</t>
  </si>
  <si>
    <t>b3937</t>
  </si>
  <si>
    <t>b3944</t>
  </si>
  <si>
    <t>b4068</t>
  </si>
  <si>
    <t>b4166</t>
  </si>
  <si>
    <t>b4223</t>
  </si>
  <si>
    <t>b4353</t>
  </si>
  <si>
    <t>b0874</t>
  </si>
  <si>
    <t>b1021</t>
  </si>
  <si>
    <t>b1752</t>
  </si>
  <si>
    <t>b1786</t>
  </si>
  <si>
    <t>b1834</t>
  </si>
  <si>
    <t>b2136</t>
  </si>
  <si>
    <t>b2543</t>
  </si>
  <si>
    <t>b3002</t>
  </si>
  <si>
    <t>b0020</t>
  </si>
  <si>
    <t>b0338</t>
  </si>
  <si>
    <t>b0400</t>
  </si>
  <si>
    <t>b0683</t>
  </si>
  <si>
    <t>b1883</t>
  </si>
  <si>
    <t>b2079</t>
  </si>
  <si>
    <t>b2078</t>
  </si>
  <si>
    <t>b2217</t>
  </si>
  <si>
    <t>b2553</t>
  </si>
  <si>
    <t>b2837</t>
  </si>
  <si>
    <t>b3357</t>
  </si>
  <si>
    <t>b3569</t>
  </si>
  <si>
    <t>b3785</t>
  </si>
  <si>
    <t>b3961</t>
  </si>
  <si>
    <t>b4062</t>
  </si>
  <si>
    <t>b4063</t>
  </si>
  <si>
    <t>b4112</t>
  </si>
  <si>
    <t>b4113</t>
  </si>
  <si>
    <t>b4324</t>
  </si>
  <si>
    <t>b4390</t>
  </si>
  <si>
    <t>b0023</t>
  </si>
  <si>
    <t>b1075</t>
  </si>
  <si>
    <t>b1077</t>
  </si>
  <si>
    <t>b1939</t>
  </si>
  <si>
    <t>b3313</t>
  </si>
  <si>
    <t>b3637</t>
  </si>
  <si>
    <t>b3985</t>
  </si>
  <si>
    <t>b4320</t>
  </si>
  <si>
    <t>b0151</t>
  </si>
  <si>
    <t>b0152</t>
  </si>
  <si>
    <t>b0408</t>
  </si>
  <si>
    <t>b0462</t>
  </si>
  <si>
    <t>b0809</t>
  </si>
  <si>
    <t>b0886</t>
  </si>
  <si>
    <t>b1123</t>
  </si>
  <si>
    <t>b1599</t>
  </si>
  <si>
    <t>b2092</t>
  </si>
  <si>
    <t>b2093</t>
  </si>
  <si>
    <t>b2663</t>
  </si>
  <si>
    <t>b2685</t>
  </si>
  <si>
    <t>b2934</t>
  </si>
  <si>
    <t>b3469</t>
  </si>
  <si>
    <t>b3477</t>
  </si>
  <si>
    <t>b3824</t>
  </si>
  <si>
    <t>b3836</t>
  </si>
  <si>
    <t>b3838</t>
  </si>
  <si>
    <t>b3947</t>
  </si>
  <si>
    <t>b3949</t>
  </si>
  <si>
    <t>b4105</t>
  </si>
  <si>
    <t>b4290</t>
  </si>
  <si>
    <t>b0923</t>
  </si>
  <si>
    <t>b1526</t>
  </si>
  <si>
    <t>b1659</t>
  </si>
  <si>
    <t>b1968</t>
  </si>
  <si>
    <t>b2125</t>
  </si>
  <si>
    <t>b3346</t>
  </si>
  <si>
    <t>b3520</t>
  </si>
  <si>
    <t>b3604</t>
  </si>
  <si>
    <t>b3800</t>
  </si>
  <si>
    <t>b3872</t>
  </si>
  <si>
    <t>b0108</t>
  </si>
  <si>
    <t>b0328</t>
  </si>
  <si>
    <t>b0353</t>
  </si>
  <si>
    <t>b0573</t>
  </si>
  <si>
    <t>b0577</t>
  </si>
  <si>
    <t>b0792</t>
  </si>
  <si>
    <t>b0793</t>
  </si>
  <si>
    <t>b1036</t>
  </si>
  <si>
    <t>b1037</t>
  </si>
  <si>
    <t>b1441</t>
  </si>
  <si>
    <t>b1487</t>
  </si>
  <si>
    <t>b1601</t>
  </si>
  <si>
    <t>b1605</t>
  </si>
  <si>
    <t>b1660</t>
  </si>
  <si>
    <t>b1798</t>
  </si>
  <si>
    <t>b1985</t>
  </si>
  <si>
    <t>b2062</t>
  </si>
  <si>
    <t>b2135</t>
  </si>
  <si>
    <t>b2383</t>
  </si>
  <si>
    <t>b3192</t>
  </si>
  <si>
    <t>b3327</t>
  </si>
  <si>
    <t>b3329</t>
  </si>
  <si>
    <t>b3332</t>
  </si>
  <si>
    <t>b3333</t>
  </si>
  <si>
    <t>b3539</t>
  </si>
  <si>
    <t>b3827</t>
  </si>
  <si>
    <t>b4431</t>
  </si>
  <si>
    <t>b4441</t>
  </si>
  <si>
    <t>b4478</t>
  </si>
  <si>
    <t>b4485</t>
  </si>
  <si>
    <t>b0684</t>
  </si>
  <si>
    <t>b1494</t>
  </si>
  <si>
    <t>b1873</t>
  </si>
  <si>
    <t>b1905</t>
  </si>
  <si>
    <t>b2197</t>
  </si>
  <si>
    <t>b2540</t>
  </si>
  <si>
    <t>b0031</t>
  </si>
  <si>
    <t>b0072</t>
  </si>
  <si>
    <t>b0090</t>
  </si>
  <si>
    <t>b0109</t>
  </si>
  <si>
    <t>b0110</t>
  </si>
  <si>
    <t>b0144</t>
  </si>
  <si>
    <t>b0159</t>
  </si>
  <si>
    <t>b0160</t>
  </si>
  <si>
    <t>b0334</t>
  </si>
  <si>
    <t>b0344</t>
  </si>
  <si>
    <t>b0354</t>
  </si>
  <si>
    <t>b0394</t>
  </si>
  <si>
    <t>b0417</t>
  </si>
  <si>
    <t>b0441</t>
  </si>
  <si>
    <t>b0480</t>
  </si>
  <si>
    <t>b0494</t>
  </si>
  <si>
    <t>b0508</t>
  </si>
  <si>
    <t>b0915</t>
  </si>
  <si>
    <t>b0945</t>
  </si>
  <si>
    <t>b0973</t>
  </si>
  <si>
    <t>b1081</t>
  </si>
  <si>
    <t>b1091</t>
  </si>
  <si>
    <t>b1092</t>
  </si>
  <si>
    <t>b1095</t>
  </si>
  <si>
    <t>b1099</t>
  </si>
  <si>
    <t>b1107</t>
  </si>
  <si>
    <t>b1189</t>
  </si>
  <si>
    <t>b1192</t>
  </si>
  <si>
    <t>b1386</t>
  </si>
  <si>
    <t>b1398</t>
  </si>
  <si>
    <t>b1412</t>
  </si>
  <si>
    <t>b1413</t>
  </si>
  <si>
    <t>b1466</t>
  </si>
  <si>
    <t>b1474</t>
  </si>
  <si>
    <t>b1488</t>
  </si>
  <si>
    <t>b1612</t>
  </si>
  <si>
    <t>b1638</t>
  </si>
  <si>
    <t>b1652</t>
  </si>
  <si>
    <t>b1693</t>
  </si>
  <si>
    <t>b1732</t>
  </si>
  <si>
    <t>b1734</t>
  </si>
  <si>
    <t>b1866</t>
  </si>
  <si>
    <t>b1876</t>
  </si>
  <si>
    <t>b1919</t>
  </si>
  <si>
    <t>b1992</t>
  </si>
  <si>
    <t>b1993</t>
  </si>
  <si>
    <t>b2024</t>
  </si>
  <si>
    <t>b2029</t>
  </si>
  <si>
    <t>b2036</t>
  </si>
  <si>
    <t>b2133</t>
  </si>
  <si>
    <t>b2134</t>
  </si>
  <si>
    <t>b2143</t>
  </si>
  <si>
    <t>b2243</t>
  </si>
  <si>
    <t>b2257</t>
  </si>
  <si>
    <t>b2315</t>
  </si>
  <si>
    <t>b2342</t>
  </si>
  <si>
    <t>b2407</t>
  </si>
  <si>
    <t>b2411</t>
  </si>
  <si>
    <t>b2414</t>
  </si>
  <si>
    <t>b2421</t>
  </si>
  <si>
    <t>b2489</t>
  </si>
  <si>
    <t>b2502</t>
  </si>
  <si>
    <t>b2508</t>
  </si>
  <si>
    <t>b2509</t>
  </si>
  <si>
    <t>b2557</t>
  </si>
  <si>
    <t>b2567</t>
  </si>
  <si>
    <t>b2594</t>
  </si>
  <si>
    <t>b2697</t>
  </si>
  <si>
    <t>b2799</t>
  </si>
  <si>
    <t>b2890</t>
  </si>
  <si>
    <t>b2937</t>
  </si>
  <si>
    <t>b2942</t>
  </si>
  <si>
    <t>b2963</t>
  </si>
  <si>
    <t>b3066</t>
  </si>
  <si>
    <t>b3182</t>
  </si>
  <si>
    <t>b3236</t>
  </si>
  <si>
    <t>b3347</t>
  </si>
  <si>
    <t>b3500</t>
  </si>
  <si>
    <t>b3605</t>
  </si>
  <si>
    <t>b3612</t>
  </si>
  <si>
    <t>b3617</t>
  </si>
  <si>
    <t>b3634</t>
  </si>
  <si>
    <t>b3704</t>
  </si>
  <si>
    <t>b3731</t>
  </si>
  <si>
    <t>b3739</t>
  </si>
  <si>
    <t>b3822</t>
  </si>
  <si>
    <t>b3918</t>
  </si>
  <si>
    <t>b3924</t>
  </si>
  <si>
    <t>b3946</t>
  </si>
  <si>
    <t>b3972</t>
  </si>
  <si>
    <t>b3991</t>
  </si>
  <si>
    <t>b4054</t>
  </si>
  <si>
    <t>b4122</t>
  </si>
  <si>
    <t>b4160</t>
  </si>
  <si>
    <t>b4170</t>
  </si>
  <si>
    <t>b4237</t>
  </si>
  <si>
    <t>b4245</t>
  </si>
  <si>
    <t>b4254</t>
  </si>
  <si>
    <t>b4258</t>
  </si>
  <si>
    <t>b4323</t>
  </si>
  <si>
    <t>b4328</t>
  </si>
  <si>
    <t>b4346</t>
  </si>
  <si>
    <t>b0288</t>
  </si>
  <si>
    <t>b2673</t>
  </si>
  <si>
    <t>b3215</t>
  </si>
  <si>
    <t>b0884</t>
  </si>
  <si>
    <t>b2186</t>
  </si>
  <si>
    <t>b2571</t>
  </si>
  <si>
    <t>b2610</t>
  </si>
  <si>
    <t>b2718</t>
  </si>
  <si>
    <t>b2991</t>
  </si>
  <si>
    <t>b3181</t>
  </si>
  <si>
    <t>b3686</t>
  </si>
  <si>
    <t>b3980</t>
  </si>
  <si>
    <t>b4076</t>
  </si>
  <si>
    <t>b4075</t>
  </si>
  <si>
    <t>b4142</t>
  </si>
  <si>
    <t>b4225</t>
  </si>
  <si>
    <t>b0187</t>
  </si>
  <si>
    <t>b0335</t>
  </si>
  <si>
    <t>b0393</t>
  </si>
  <si>
    <t>b0713</t>
  </si>
  <si>
    <t>b0801</t>
  </si>
  <si>
    <t>b1027</t>
  </si>
  <si>
    <t>b1029</t>
  </si>
  <si>
    <t>b1127</t>
  </si>
  <si>
    <t>b1317</t>
  </si>
  <si>
    <t>b1378</t>
  </si>
  <si>
    <t>b1390</t>
  </si>
  <si>
    <t>b1435</t>
  </si>
  <si>
    <t>b1524</t>
  </si>
  <si>
    <t>b1653</t>
  </si>
  <si>
    <t>b1733</t>
  </si>
  <si>
    <t>b1781</t>
  </si>
  <si>
    <t>b1802</t>
  </si>
  <si>
    <t>b1870</t>
  </si>
  <si>
    <t>b1875</t>
  </si>
  <si>
    <t>b1956</t>
  </si>
  <si>
    <t>b1971</t>
  </si>
  <si>
    <t>b2147</t>
  </si>
  <si>
    <t>b2269</t>
  </si>
  <si>
    <t>b2293</t>
  </si>
  <si>
    <t>b2300</t>
  </si>
  <si>
    <t>b2458</t>
  </si>
  <si>
    <t>b2584</t>
  </si>
  <si>
    <t>b2744</t>
  </si>
  <si>
    <t>b2774</t>
  </si>
  <si>
    <t>b2788</t>
  </si>
  <si>
    <t>b2831</t>
  </si>
  <si>
    <t>b2881</t>
  </si>
  <si>
    <t>b2928</t>
  </si>
  <si>
    <t>b3084</t>
  </si>
  <si>
    <t>b3223</t>
  </si>
  <si>
    <t>b3232</t>
  </si>
  <si>
    <t>b3244</t>
  </si>
  <si>
    <t>b3678</t>
  </si>
  <si>
    <t>b3812</t>
  </si>
  <si>
    <t>b4072</t>
  </si>
  <si>
    <t>b4073</t>
  </si>
  <si>
    <t>b4092</t>
  </si>
  <si>
    <t>b4100</t>
  </si>
  <si>
    <t>b4303</t>
  </si>
  <si>
    <t>b0254</t>
  </si>
  <si>
    <t>b0255</t>
  </si>
  <si>
    <t>b0257</t>
  </si>
  <si>
    <t>b0259</t>
  </si>
  <si>
    <t>b0260</t>
  </si>
  <si>
    <t>b0538</t>
  </si>
  <si>
    <t>b0541</t>
  </si>
  <si>
    <t>b0545</t>
  </si>
  <si>
    <t>b0560</t>
  </si>
  <si>
    <t>b1154</t>
  </si>
  <si>
    <t>b1358</t>
  </si>
  <si>
    <t>b1544</t>
  </si>
  <si>
    <t>b1560</t>
  </si>
  <si>
    <t>b1576</t>
  </si>
  <si>
    <t>b2005</t>
  </si>
  <si>
    <t>b2349</t>
  </si>
  <si>
    <t>b2394</t>
  </si>
  <si>
    <t>b2445</t>
  </si>
  <si>
    <t>b2625</t>
  </si>
  <si>
    <t>b3044</t>
  </si>
  <si>
    <t>b3218</t>
  </si>
  <si>
    <t>b1068</t>
  </si>
  <si>
    <t>b1432</t>
  </si>
  <si>
    <t>b2249</t>
  </si>
  <si>
    <t>b3047</t>
  </si>
  <si>
    <t>b0043</t>
  </si>
  <si>
    <t>b0880</t>
  </si>
  <si>
    <t>b1597</t>
  </si>
  <si>
    <t>b1684</t>
  </si>
  <si>
    <t>b1731</t>
  </si>
  <si>
    <t>b2522</t>
  </si>
  <si>
    <t>b2962</t>
  </si>
  <si>
    <t>b3017</t>
  </si>
  <si>
    <t>b3322</t>
  </si>
  <si>
    <t>b3933</t>
  </si>
  <si>
    <t>b4037</t>
  </si>
  <si>
    <t>b0737</t>
  </si>
  <si>
    <t>b0814</t>
  </si>
  <si>
    <t>b2242</t>
  </si>
  <si>
    <t>b2477</t>
  </si>
  <si>
    <t>b0536</t>
  </si>
  <si>
    <t>b0673</t>
  </si>
  <si>
    <t>b0971</t>
  </si>
  <si>
    <t>b2404</t>
  </si>
  <si>
    <t>b2815</t>
  </si>
  <si>
    <t>b2967</t>
  </si>
  <si>
    <t>b3272</t>
  </si>
  <si>
    <t>b3274</t>
  </si>
  <si>
    <t>b3276</t>
  </si>
  <si>
    <t>b3797</t>
  </si>
  <si>
    <t>b3852</t>
  </si>
  <si>
    <t>b3853</t>
  </si>
  <si>
    <t>b4010</t>
  </si>
  <si>
    <t>b0101</t>
  </si>
  <si>
    <t>b0283</t>
  </si>
  <si>
    <t>b0308</t>
  </si>
  <si>
    <t>b0412</t>
  </si>
  <si>
    <t>b0413</t>
  </si>
  <si>
    <t>b0424</t>
  </si>
  <si>
    <t>b0456</t>
  </si>
  <si>
    <t>b0501</t>
  </si>
  <si>
    <t>b0567</t>
  </si>
  <si>
    <t>b0579</t>
  </si>
  <si>
    <t>b0659</t>
  </si>
  <si>
    <t>b0689</t>
  </si>
  <si>
    <t>b0736</t>
  </si>
  <si>
    <t>b0835</t>
  </si>
  <si>
    <t>b0836</t>
  </si>
  <si>
    <t>b0966</t>
  </si>
  <si>
    <t>b0999</t>
  </si>
  <si>
    <t>b1056</t>
  </si>
  <si>
    <t>b1178</t>
  </si>
  <si>
    <t>b1179</t>
  </si>
  <si>
    <t>b1188</t>
  </si>
  <si>
    <t>b1248</t>
  </si>
  <si>
    <t>b1490</t>
  </si>
  <si>
    <t>b1506</t>
  </si>
  <si>
    <t>b1523</t>
  </si>
  <si>
    <t>b1686</t>
  </si>
  <si>
    <t>b1707</t>
  </si>
  <si>
    <t>b1957</t>
  </si>
  <si>
    <t>b2105</t>
  </si>
  <si>
    <t>b2187</t>
  </si>
  <si>
    <t>b2272</t>
  </si>
  <si>
    <t>b2408</t>
  </si>
  <si>
    <t>b2473</t>
  </si>
  <si>
    <t>b2503</t>
  </si>
  <si>
    <t>b2544</t>
  </si>
  <si>
    <t>b2583</t>
  </si>
  <si>
    <t>b2586</t>
  </si>
  <si>
    <t>b2659</t>
  </si>
  <si>
    <t>b2668</t>
  </si>
  <si>
    <t>b2846</t>
  </si>
  <si>
    <t>b2863</t>
  </si>
  <si>
    <t>b2875</t>
  </si>
  <si>
    <t>b2915</t>
  </si>
  <si>
    <t>b2939</t>
  </si>
  <si>
    <t>b2940</t>
  </si>
  <si>
    <t>b2941</t>
  </si>
  <si>
    <t>b3013</t>
  </si>
  <si>
    <t>b3036</t>
  </si>
  <si>
    <t>b3085</t>
  </si>
  <si>
    <t>b3148</t>
  </si>
  <si>
    <t>b3150</t>
  </si>
  <si>
    <t>b3155</t>
  </si>
  <si>
    <t>b3217</t>
  </si>
  <si>
    <t>b3233</t>
  </si>
  <si>
    <t>b3284</t>
  </si>
  <si>
    <t>b3348</t>
  </si>
  <si>
    <t>b3407</t>
  </si>
  <si>
    <t>b3443</t>
  </si>
  <si>
    <t>b3587</t>
  </si>
  <si>
    <t>b3611</t>
  </si>
  <si>
    <t>b3717</t>
  </si>
  <si>
    <t>b3866</t>
  </si>
  <si>
    <t>b4001</t>
  </si>
  <si>
    <t>b4098</t>
  </si>
  <si>
    <t>b4182</t>
  </si>
  <si>
    <t>b4243</t>
  </si>
  <si>
    <t>b4247</t>
  </si>
  <si>
    <t>b4252</t>
  </si>
  <si>
    <t>b4253</t>
  </si>
  <si>
    <t>b4255</t>
  </si>
  <si>
    <t>b4286</t>
  </si>
  <si>
    <t>b0111</t>
  </si>
  <si>
    <t>b0117</t>
  </si>
  <si>
    <t>b0385</t>
  </si>
  <si>
    <t>b0718</t>
  </si>
  <si>
    <t>b0940</t>
  </si>
  <si>
    <t>b1254</t>
  </si>
  <si>
    <t>b1473</t>
  </si>
  <si>
    <t>b2008</t>
  </si>
  <si>
    <t>b2106</t>
  </si>
  <si>
    <t>b2141</t>
  </si>
  <si>
    <t>b2595</t>
  </si>
  <si>
    <t>b2611</t>
  </si>
  <si>
    <t>b2681</t>
  </si>
  <si>
    <t>b3485</t>
  </si>
  <si>
    <t>b3538</t>
  </si>
  <si>
    <t>b4082</t>
  </si>
  <si>
    <t>b4218</t>
  </si>
  <si>
    <t>b4336</t>
  </si>
  <si>
    <t>b0162</t>
  </si>
  <si>
    <t>b0345</t>
  </si>
  <si>
    <t>b0571</t>
  </si>
  <si>
    <t>b1040</t>
  </si>
  <si>
    <t>b1218</t>
  </si>
  <si>
    <t>b1305</t>
  </si>
  <si>
    <t>b1679</t>
  </si>
  <si>
    <t>b1886</t>
  </si>
  <si>
    <t>b1892</t>
  </si>
  <si>
    <t>b2496</t>
  </si>
  <si>
    <t>b2786</t>
  </si>
  <si>
    <t>b2805</t>
  </si>
  <si>
    <t>b2916</t>
  </si>
  <si>
    <t>b3516</t>
  </si>
  <si>
    <t>b3669</t>
  </si>
  <si>
    <t>b3723</t>
  </si>
  <si>
    <t>b4393</t>
  </si>
  <si>
    <t>b1923</t>
  </si>
  <si>
    <t>b1924</t>
  </si>
  <si>
    <t>b1945</t>
  </si>
  <si>
    <t>b1946</t>
  </si>
  <si>
    <t>b3294</t>
  </si>
  <si>
    <t>b3305</t>
  </si>
  <si>
    <t>b3306</t>
  </si>
  <si>
    <t>b3314</t>
  </si>
  <si>
    <t>b3317</t>
  </si>
  <si>
    <t>b3319</t>
  </si>
  <si>
    <t>b4318</t>
  </si>
  <si>
    <t>b4319</t>
  </si>
  <si>
    <t>b0112</t>
  </si>
  <si>
    <t>b0396</t>
  </si>
  <si>
    <t>b0465</t>
  </si>
  <si>
    <t>b0479</t>
  </si>
  <si>
    <t>b0572</t>
  </si>
  <si>
    <t>b0627</t>
  </si>
  <si>
    <t>b0765</t>
  </si>
  <si>
    <t>b0863</t>
  </si>
  <si>
    <t>b1117</t>
  </si>
  <si>
    <t>b1125</t>
  </si>
  <si>
    <t>b1126</t>
  </si>
  <si>
    <t>b1243</t>
  </si>
  <si>
    <t>b1244</t>
  </si>
  <si>
    <t>b1532</t>
  </si>
  <si>
    <t>b1709</t>
  </si>
  <si>
    <t>b1711</t>
  </si>
  <si>
    <t>b2149</t>
  </si>
  <si>
    <t>b2156</t>
  </si>
  <si>
    <t>b2169</t>
  </si>
  <si>
    <t>b2417</t>
  </si>
  <si>
    <t>b2829</t>
  </si>
  <si>
    <t>b2987</t>
  </si>
  <si>
    <t>b3206</t>
  </si>
  <si>
    <t>b3542</t>
  </si>
  <si>
    <t>b3747</t>
  </si>
  <si>
    <t>b3750</t>
  </si>
  <si>
    <t>b3823</t>
  </si>
  <si>
    <t>b3915</t>
  </si>
  <si>
    <t>b4032</t>
  </si>
  <si>
    <t>b0444</t>
  </si>
  <si>
    <t>b0528</t>
  </si>
  <si>
    <t>b0535</t>
  </si>
  <si>
    <t>b1434</t>
  </si>
  <si>
    <t>b1625</t>
  </si>
  <si>
    <t>b1649</t>
  </si>
  <si>
    <t>b1978</t>
  </si>
  <si>
    <t>b2118</t>
  </si>
  <si>
    <t>b2382</t>
  </si>
  <si>
    <t>b2768</t>
  </si>
  <si>
    <t>b3219</t>
  </si>
  <si>
    <t>b3746</t>
  </si>
  <si>
    <t>b0229</t>
  </si>
  <si>
    <t>b0486</t>
  </si>
  <si>
    <t>b0830</t>
  </si>
  <si>
    <t>b0832</t>
  </si>
  <si>
    <t>b1022</t>
  </si>
  <si>
    <t>b1038</t>
  </si>
  <si>
    <t>b1592</t>
  </si>
  <si>
    <t>b1683</t>
  </si>
  <si>
    <t>b1775</t>
  </si>
  <si>
    <t>b1879</t>
  </si>
  <si>
    <t>b1880</t>
  </si>
  <si>
    <t>b2775</t>
  </si>
  <si>
    <t>b2796</t>
  </si>
  <si>
    <t>b2968</t>
  </si>
  <si>
    <t>b2970</t>
  </si>
  <si>
    <t>b4141</t>
  </si>
  <si>
    <t>b4231</t>
  </si>
  <si>
    <t>b4418</t>
  </si>
  <si>
    <t>b4419</t>
  </si>
  <si>
    <t>b4427</t>
  </si>
  <si>
    <t>b4495</t>
  </si>
  <si>
    <t>b4436</t>
  </si>
  <si>
    <t>b4437</t>
  </si>
  <si>
    <t>b4438</t>
  </si>
  <si>
    <t>b4444</t>
  </si>
  <si>
    <t>b4446</t>
  </si>
  <si>
    <t>b4471</t>
  </si>
  <si>
    <t>b4472</t>
  </si>
  <si>
    <t>b4475</t>
  </si>
  <si>
    <t>b4452</t>
  </si>
  <si>
    <t>b4488</t>
  </si>
  <si>
    <t>b4482</t>
  </si>
  <si>
    <t>b2208</t>
  </si>
  <si>
    <t>b2582</t>
  </si>
  <si>
    <t>b3255</t>
  </si>
  <si>
    <t>b4367</t>
  </si>
  <si>
    <t>b0004</t>
  </si>
  <si>
    <t>b0038</t>
  </si>
  <si>
    <t>b0073</t>
  </si>
  <si>
    <t>b0077</t>
  </si>
  <si>
    <t>b0121</t>
  </si>
  <si>
    <t>b0131</t>
  </si>
  <si>
    <t>b0181</t>
  </si>
  <si>
    <t>b0188</t>
  </si>
  <si>
    <t>b0231</t>
  </si>
  <si>
    <t>b0237</t>
  </si>
  <si>
    <t>b0238</t>
  </si>
  <si>
    <t>b0333</t>
  </si>
  <si>
    <t>b0340</t>
  </si>
  <si>
    <t>b0348</t>
  </si>
  <si>
    <t>b0350</t>
  </si>
  <si>
    <t>b0383</t>
  </si>
  <si>
    <t>b0406</t>
  </si>
  <si>
    <t>b0425</t>
  </si>
  <si>
    <t>b0428</t>
  </si>
  <si>
    <t>b0432</t>
  </si>
  <si>
    <t>b0459</t>
  </si>
  <si>
    <t>b0505</t>
  </si>
  <si>
    <t>b0509</t>
  </si>
  <si>
    <t>b0524</t>
  </si>
  <si>
    <t>b0583</t>
  </si>
  <si>
    <t>b0585</t>
  </si>
  <si>
    <t>b0586</t>
  </si>
  <si>
    <t>b0593</t>
  </si>
  <si>
    <t>b0595</t>
  </si>
  <si>
    <t>b0606</t>
  </si>
  <si>
    <t>b0678</t>
  </si>
  <si>
    <t>b0680</t>
  </si>
  <si>
    <t>b0724</t>
  </si>
  <si>
    <t>b0729</t>
  </si>
  <si>
    <t>b0733</t>
  </si>
  <si>
    <t>b0734</t>
  </si>
  <si>
    <t>b0750</t>
  </si>
  <si>
    <t>b0859</t>
  </si>
  <si>
    <t>b0902</t>
  </si>
  <si>
    <t>b0918</t>
  </si>
  <si>
    <t>b0928</t>
  </si>
  <si>
    <t>b0935</t>
  </si>
  <si>
    <t>b1054</t>
  </si>
  <si>
    <t>b1135</t>
  </si>
  <si>
    <t>b1175</t>
  </si>
  <si>
    <t>b1185</t>
  </si>
  <si>
    <t>b1204</t>
  </si>
  <si>
    <t>b1226</t>
  </si>
  <si>
    <t>b1238</t>
  </si>
  <si>
    <t>b1274</t>
  </si>
  <si>
    <t>b1277</t>
  </si>
  <si>
    <t>b1278</t>
  </si>
  <si>
    <t>b1300</t>
  </si>
  <si>
    <t>b1302</t>
  </si>
  <si>
    <t>b1394</t>
  </si>
  <si>
    <t>b1463</t>
  </si>
  <si>
    <t>b1468</t>
  </si>
  <si>
    <t>b1475</t>
  </si>
  <si>
    <t>b1584</t>
  </si>
  <si>
    <t>b1613</t>
  </si>
  <si>
    <t>b1651</t>
  </si>
  <si>
    <t>b1662</t>
  </si>
  <si>
    <t>b1704</t>
  </si>
  <si>
    <t>b1714</t>
  </si>
  <si>
    <t>b1744</t>
  </si>
  <si>
    <t>b1851</t>
  </si>
  <si>
    <t>b1854</t>
  </si>
  <si>
    <t>b1865</t>
  </si>
  <si>
    <t>b1913</t>
  </si>
  <si>
    <t>b2023</t>
  </si>
  <si>
    <t>b2052</t>
  </si>
  <si>
    <t>b2097</t>
  </si>
  <si>
    <t>b2132</t>
  </si>
  <si>
    <t>b2153</t>
  </si>
  <si>
    <t>b2159</t>
  </si>
  <si>
    <t>b2222</t>
  </si>
  <si>
    <t>b2241</t>
  </si>
  <si>
    <t>b2253</t>
  </si>
  <si>
    <t>b2255</t>
  </si>
  <si>
    <t>b2311</t>
  </si>
  <si>
    <t>b2330</t>
  </si>
  <si>
    <t>b2366</t>
  </si>
  <si>
    <t>b2378</t>
  </si>
  <si>
    <t>b2400</t>
  </si>
  <si>
    <t>b2464</t>
  </si>
  <si>
    <t>b2507</t>
  </si>
  <si>
    <t>b2521</t>
  </si>
  <si>
    <t>b2539</t>
  </si>
  <si>
    <t>b2615</t>
  </si>
  <si>
    <t>b2688</t>
  </si>
  <si>
    <t>b2712</t>
  </si>
  <si>
    <t>b2724</t>
  </si>
  <si>
    <t>b2747</t>
  </si>
  <si>
    <t>b2785</t>
  </si>
  <si>
    <t>b2798</t>
  </si>
  <si>
    <t>b2803</t>
  </si>
  <si>
    <t>b2830</t>
  </si>
  <si>
    <t>b2901</t>
  </si>
  <si>
    <t>b2960</t>
  </si>
  <si>
    <t>b2961</t>
  </si>
  <si>
    <t>b2988</t>
  </si>
  <si>
    <t>b3001</t>
  </si>
  <si>
    <t>b3019</t>
  </si>
  <si>
    <t>b3132</t>
  </si>
  <si>
    <t>b3176</t>
  </si>
  <si>
    <t>b3234</t>
  </si>
  <si>
    <t>b3259</t>
  </si>
  <si>
    <t>b3262</t>
  </si>
  <si>
    <t>b3349</t>
  </si>
  <si>
    <t>b3374</t>
  </si>
  <si>
    <t>b3384</t>
  </si>
  <si>
    <t>b3425</t>
  </si>
  <si>
    <t>b3426</t>
  </si>
  <si>
    <t>b3447</t>
  </si>
  <si>
    <t>b3449</t>
  </si>
  <si>
    <t>b3565</t>
  </si>
  <si>
    <t>b3600</t>
  </si>
  <si>
    <t>b3608</t>
  </si>
  <si>
    <t>b3627</t>
  </si>
  <si>
    <t>b3647</t>
  </si>
  <si>
    <t>b3648</t>
  </si>
  <si>
    <t>b3649</t>
  </si>
  <si>
    <t>b3650</t>
  </si>
  <si>
    <t>b3708</t>
  </si>
  <si>
    <t>b3729</t>
  </si>
  <si>
    <t>b3735</t>
  </si>
  <si>
    <t>b3770</t>
  </si>
  <si>
    <t>b3775</t>
  </si>
  <si>
    <t>b3786</t>
  </si>
  <si>
    <t>b3811</t>
  </si>
  <si>
    <t>b3829</t>
  </si>
  <si>
    <t>b3845</t>
  </si>
  <si>
    <t>b3893</t>
  </si>
  <si>
    <t>b3902</t>
  </si>
  <si>
    <t>b3960</t>
  </si>
  <si>
    <t>b4005</t>
  </si>
  <si>
    <t>b4019</t>
  </si>
  <si>
    <t>b4021</t>
  </si>
  <si>
    <t>b4022</t>
  </si>
  <si>
    <t>b4025</t>
  </si>
  <si>
    <t>b4071</t>
  </si>
  <si>
    <t>b4079</t>
  </si>
  <si>
    <t>b4131</t>
  </si>
  <si>
    <t>b4180</t>
  </si>
  <si>
    <t>b4226</t>
  </si>
  <si>
    <t>b4238</t>
  </si>
  <si>
    <t>b4244</t>
  </si>
  <si>
    <t>b4259</t>
  </si>
  <si>
    <t>b4260</t>
  </si>
  <si>
    <t>b4359</t>
  </si>
  <si>
    <t>b4386</t>
  </si>
  <si>
    <t>b1001</t>
  </si>
  <si>
    <t>b1590</t>
  </si>
  <si>
    <t>b1697</t>
  </si>
  <si>
    <t>b1700</t>
  </si>
  <si>
    <t>b1974</t>
  </si>
  <si>
    <t>b3923</t>
  </si>
  <si>
    <t>b0440</t>
  </si>
  <si>
    <t>b0989</t>
  </si>
  <si>
    <t>b0990</t>
  </si>
  <si>
    <t>b1000</t>
  </si>
  <si>
    <t>b1176</t>
  </si>
  <si>
    <t>b1718</t>
  </si>
  <si>
    <t>b2614</t>
  </si>
  <si>
    <t>b3202</t>
  </si>
  <si>
    <t>b4074</t>
  </si>
  <si>
    <t>b4375</t>
  </si>
  <si>
    <t>b0042</t>
  </si>
  <si>
    <t>b0132</t>
  </si>
  <si>
    <t>b0219</t>
  </si>
  <si>
    <t>b0284</t>
  </si>
  <si>
    <t>b0306</t>
  </si>
  <si>
    <t>b0363</t>
  </si>
  <si>
    <t>b0599</t>
  </si>
  <si>
    <t>b0600</t>
  </si>
  <si>
    <t>b0686</t>
  </si>
  <si>
    <t>b0766</t>
  </si>
  <si>
    <t>b0767</t>
  </si>
  <si>
    <t>b0783</t>
  </si>
  <si>
    <t>b0868</t>
  </si>
  <si>
    <t>b0892</t>
  </si>
  <si>
    <t>b0901</t>
  </si>
  <si>
    <t>b0955</t>
  </si>
  <si>
    <t>b0967</t>
  </si>
  <si>
    <t>b1011</t>
  </si>
  <si>
    <t>b1100</t>
  </si>
  <si>
    <t>b1180</t>
  </si>
  <si>
    <t>b1196</t>
  </si>
  <si>
    <t>b1271</t>
  </si>
  <si>
    <t>b1272</t>
  </si>
  <si>
    <t>b1309</t>
  </si>
  <si>
    <t>b1391</t>
  </si>
  <si>
    <t>b1400</t>
  </si>
  <si>
    <t>b1406</t>
  </si>
  <si>
    <t>b1409</t>
  </si>
  <si>
    <t>b1462</t>
  </si>
  <si>
    <t>b1498</t>
  </si>
  <si>
    <t>b1581</t>
  </si>
  <si>
    <t>b1598</t>
  </si>
  <si>
    <t>b1687</t>
  </si>
  <si>
    <t>b1694</t>
  </si>
  <si>
    <t>b1695</t>
  </si>
  <si>
    <t>b1727</t>
  </si>
  <si>
    <t>b1807</t>
  </si>
  <si>
    <t>b1932</t>
  </si>
  <si>
    <t>b2050</t>
  </si>
  <si>
    <t>b2059</t>
  </si>
  <si>
    <t>b2081</t>
  </si>
  <si>
    <t>b2100</t>
  </si>
  <si>
    <t>b2137</t>
  </si>
  <si>
    <t>b2154</t>
  </si>
  <si>
    <t>b2173</t>
  </si>
  <si>
    <t>b2188</t>
  </si>
  <si>
    <t>b2244</t>
  </si>
  <si>
    <t>b2299</t>
  </si>
  <si>
    <t>b2301</t>
  </si>
  <si>
    <t>b2302</t>
  </si>
  <si>
    <t>b2459</t>
  </si>
  <si>
    <t>b2463</t>
  </si>
  <si>
    <t>b2517</t>
  </si>
  <si>
    <t>b2738</t>
  </si>
  <si>
    <t>b2790</t>
  </si>
  <si>
    <t>b2812</t>
  </si>
  <si>
    <t>b2870</t>
  </si>
  <si>
    <t>b2898</t>
  </si>
  <si>
    <t>b2912</t>
  </si>
  <si>
    <t>b2955</t>
  </si>
  <si>
    <t>b2989</t>
  </si>
  <si>
    <t>b2999</t>
  </si>
  <si>
    <t>b3000</t>
  </si>
  <si>
    <t>b3039</t>
  </si>
  <si>
    <t>b3211</t>
  </si>
  <si>
    <t>b3358</t>
  </si>
  <si>
    <t>b3376</t>
  </si>
  <si>
    <t>b3465</t>
  </si>
  <si>
    <t>b3518</t>
  </si>
  <si>
    <t>b3615</t>
  </si>
  <si>
    <t>b3656</t>
  </si>
  <si>
    <t>b3713</t>
  </si>
  <si>
    <t>b3715</t>
  </si>
  <si>
    <t>b3790</t>
  </si>
  <si>
    <t>b3793</t>
  </si>
  <si>
    <t>b3794</t>
  </si>
  <si>
    <t>b3865</t>
  </si>
  <si>
    <t>b3951</t>
  </si>
  <si>
    <t>b4407</t>
  </si>
  <si>
    <t>b4093</t>
  </si>
  <si>
    <t>b4099</t>
  </si>
  <si>
    <t>b4168</t>
  </si>
  <si>
    <t>b4187</t>
  </si>
  <si>
    <t>b4297</t>
  </si>
  <si>
    <t>b4339</t>
  </si>
  <si>
    <t>b4374</t>
  </si>
  <si>
    <t>b4378</t>
  </si>
  <si>
    <t>b0016</t>
  </si>
  <si>
    <t>b0245</t>
  </si>
  <si>
    <t>b0252</t>
  </si>
  <si>
    <t>b0258</t>
  </si>
  <si>
    <t>b0261</t>
  </si>
  <si>
    <t>b0262</t>
  </si>
  <si>
    <t>b0540</t>
  </si>
  <si>
    <t>b0542</t>
  </si>
  <si>
    <t>b0543</t>
  </si>
  <si>
    <t>b0551</t>
  </si>
  <si>
    <t>b0555</t>
  </si>
  <si>
    <t>b0562</t>
  </si>
  <si>
    <t>b0563</t>
  </si>
  <si>
    <t>b0565</t>
  </si>
  <si>
    <t>b0582</t>
  </si>
  <si>
    <t>b1026</t>
  </si>
  <si>
    <t>b1136</t>
  </si>
  <si>
    <t>b1151</t>
  </si>
  <si>
    <t>b1347</t>
  </si>
  <si>
    <t>b1352</t>
  </si>
  <si>
    <t>b1353</t>
  </si>
  <si>
    <t>b1355</t>
  </si>
  <si>
    <t>b1551</t>
  </si>
  <si>
    <t>b1554</t>
  </si>
  <si>
    <t>b1557</t>
  </si>
  <si>
    <t>b1558</t>
  </si>
  <si>
    <t>b1561</t>
  </si>
  <si>
    <t>b1575</t>
  </si>
  <si>
    <t>b1577</t>
  </si>
  <si>
    <t>b1994</t>
  </si>
  <si>
    <t>b2004</t>
  </si>
  <si>
    <t>b2006</t>
  </si>
  <si>
    <t>b2083</t>
  </si>
  <si>
    <t>b2361</t>
  </si>
  <si>
    <t>b2363</t>
  </si>
  <si>
    <t>b2448</t>
  </si>
  <si>
    <t>b2633</t>
  </si>
  <si>
    <t>b2634</t>
  </si>
  <si>
    <t>b3505</t>
  </si>
  <si>
    <t>b3557</t>
  </si>
  <si>
    <t>b3595</t>
  </si>
  <si>
    <t>b0236</t>
  </si>
  <si>
    <t>b0646</t>
  </si>
  <si>
    <t>b0944</t>
  </si>
  <si>
    <t>b1069</t>
  </si>
  <si>
    <t>b1698</t>
  </si>
  <si>
    <t>b1925</t>
  </si>
  <si>
    <t>b1926</t>
  </si>
  <si>
    <t>b2171</t>
  </si>
  <si>
    <t>b3282</t>
  </si>
  <si>
    <t>b4248</t>
  </si>
  <si>
    <t>b0094</t>
  </si>
  <si>
    <t>b0220</t>
  </si>
  <si>
    <t>b1041</t>
  </si>
  <si>
    <t>b1973</t>
  </si>
  <si>
    <t>b2252</t>
  </si>
  <si>
    <t>b2729</t>
  </si>
  <si>
    <t>b0079</t>
  </si>
  <si>
    <t>b2598</t>
  </si>
  <si>
    <t>b0089</t>
  </si>
  <si>
    <t>b0241</t>
  </si>
  <si>
    <t>b0805</t>
  </si>
  <si>
    <t>b0929</t>
  </si>
  <si>
    <t>b0957</t>
  </si>
  <si>
    <t>b1047</t>
  </si>
  <si>
    <t>b2074</t>
  </si>
  <si>
    <t>b2155</t>
  </si>
  <si>
    <t>b2313</t>
  </si>
  <si>
    <t>b2344</t>
  </si>
  <si>
    <t>b2483</t>
  </si>
  <si>
    <t>b2617</t>
  </si>
  <si>
    <t>b3705</t>
  </si>
  <si>
    <t>b4149</t>
  </si>
  <si>
    <t>b4291</t>
  </si>
  <si>
    <t>b0201</t>
  </si>
  <si>
    <t>b0203</t>
  </si>
  <si>
    <t>b0205</t>
  </si>
  <si>
    <t>b0206</t>
  </si>
  <si>
    <t>b0744</t>
  </si>
  <si>
    <t>b0745</t>
  </si>
  <si>
    <t>b0746</t>
  </si>
  <si>
    <t>b0748</t>
  </si>
  <si>
    <t>b0749</t>
  </si>
  <si>
    <t>b1984</t>
  </si>
  <si>
    <t>b2691</t>
  </si>
  <si>
    <t>b2816</t>
  </si>
  <si>
    <t>b3756</t>
  </si>
  <si>
    <t>b3796</t>
  </si>
  <si>
    <t>b3851</t>
  </si>
  <si>
    <t>b3968</t>
  </si>
  <si>
    <t>b3978</t>
  </si>
  <si>
    <t>b3979</t>
  </si>
  <si>
    <t>b4007</t>
  </si>
  <si>
    <t>b4008</t>
  </si>
  <si>
    <t>b4163</t>
  </si>
  <si>
    <t>b4164</t>
  </si>
  <si>
    <t>b4165</t>
  </si>
  <si>
    <t>b4270</t>
  </si>
  <si>
    <t>b4370</t>
  </si>
  <si>
    <t>b0119</t>
  </si>
  <si>
    <t>b0218</t>
  </si>
  <si>
    <t>b0223</t>
  </si>
  <si>
    <t>b0293</t>
  </si>
  <si>
    <t>b0295</t>
  </si>
  <si>
    <t>b0364</t>
  </si>
  <si>
    <t>b0371</t>
  </si>
  <si>
    <t>b0410</t>
  </si>
  <si>
    <t>b0426</t>
  </si>
  <si>
    <t>b0442</t>
  </si>
  <si>
    <t>b0515</t>
  </si>
  <si>
    <t>b0520</t>
  </si>
  <si>
    <t>b0682</t>
  </si>
  <si>
    <t>b0725</t>
  </si>
  <si>
    <t>b0735</t>
  </si>
  <si>
    <t>b0742</t>
  </si>
  <si>
    <t>b0816</t>
  </si>
  <si>
    <t>b0956</t>
  </si>
  <si>
    <t>b0984</t>
  </si>
  <si>
    <t>b1050</t>
  </si>
  <si>
    <t>b1055</t>
  </si>
  <si>
    <t>b1165</t>
  </si>
  <si>
    <t>b1171</t>
  </si>
  <si>
    <t>b1177</t>
  </si>
  <si>
    <t>b1181</t>
  </si>
  <si>
    <t>b1205</t>
  </si>
  <si>
    <t>b1228</t>
  </si>
  <si>
    <t>b1258</t>
  </si>
  <si>
    <t>b1273</t>
  </si>
  <si>
    <t>b1279</t>
  </si>
  <si>
    <t>b1280</t>
  </si>
  <si>
    <t>b1295</t>
  </si>
  <si>
    <t>b1321</t>
  </si>
  <si>
    <t>b1500</t>
  </si>
  <si>
    <t>b1535</t>
  </si>
  <si>
    <t>b1541</t>
  </si>
  <si>
    <t>b1648</t>
  </si>
  <si>
    <t>b1751</t>
  </si>
  <si>
    <t>b1788</t>
  </si>
  <si>
    <t>b1813</t>
  </si>
  <si>
    <t>b1837</t>
  </si>
  <si>
    <t>b1856</t>
  </si>
  <si>
    <t>b1868</t>
  </si>
  <si>
    <t>b1906</t>
  </si>
  <si>
    <t>b1915</t>
  </si>
  <si>
    <t>b2007</t>
  </si>
  <si>
    <t>b2012</t>
  </si>
  <si>
    <t>b2073</t>
  </si>
  <si>
    <t>b2080</t>
  </si>
  <si>
    <t>b2084</t>
  </si>
  <si>
    <t>b2181</t>
  </si>
  <si>
    <t>b2226</t>
  </si>
  <si>
    <t>b2325</t>
  </si>
  <si>
    <t>b2343</t>
  </si>
  <si>
    <t>b2375</t>
  </si>
  <si>
    <t>b2376</t>
  </si>
  <si>
    <t>b2377</t>
  </si>
  <si>
    <t>b2428</t>
  </si>
  <si>
    <t>b2494</t>
  </si>
  <si>
    <t>b2516</t>
  </si>
  <si>
    <t>b2520</t>
  </si>
  <si>
    <t>b2555</t>
  </si>
  <si>
    <t>b2560</t>
  </si>
  <si>
    <t>b2596</t>
  </si>
  <si>
    <t>b2604</t>
  </si>
  <si>
    <t>b2658</t>
  </si>
  <si>
    <t>b2671</t>
  </si>
  <si>
    <t>b2672</t>
  </si>
  <si>
    <t>b2700</t>
  </si>
  <si>
    <t>b2795</t>
  </si>
  <si>
    <t>b2876</t>
  </si>
  <si>
    <t>b2877</t>
  </si>
  <si>
    <t>b2897</t>
  </si>
  <si>
    <t>b2900</t>
  </si>
  <si>
    <t>b2922</t>
  </si>
  <si>
    <t>b2949</t>
  </si>
  <si>
    <t>b3004</t>
  </si>
  <si>
    <t>b3023</t>
  </si>
  <si>
    <t>b3050</t>
  </si>
  <si>
    <t>b3096</t>
  </si>
  <si>
    <t>b3199</t>
  </si>
  <si>
    <t>b3343</t>
  </si>
  <si>
    <t>b3344</t>
  </si>
  <si>
    <t>b3369</t>
  </si>
  <si>
    <t>b3439</t>
  </si>
  <si>
    <t>b3448</t>
  </si>
  <si>
    <t>b3499</t>
  </si>
  <si>
    <t>b3535</t>
  </si>
  <si>
    <t>b3536</t>
  </si>
  <si>
    <t>b3537</t>
  </si>
  <si>
    <t>b3598</t>
  </si>
  <si>
    <t>b3614</t>
  </si>
  <si>
    <t>b3698</t>
  </si>
  <si>
    <t>b3832</t>
  </si>
  <si>
    <t>b3858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</si>
</sst>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sz val="8"/>
      <name val="Arial"/>
      <family val="0"/>
    </font>
    <font>
      <b/>
      <sz val="12"/>
      <name val="Arial"/>
      <family val="0"/>
    </font>
    <font>
      <b/>
      <sz val="10"/>
      <name val="Arial"/>
      <family val="0"/>
    </font>
    <font>
      <sz val="10"/>
      <color indexed="10"/>
      <name val="Arial"/>
      <family val="0"/>
    </font>
    <font>
      <sz val="11.5"/>
      <name val="Arial"/>
      <family val="0"/>
    </font>
    <font>
      <b/>
      <sz val="11.5"/>
      <name val="Arial"/>
      <family val="0"/>
    </font>
    <font>
      <sz val="10"/>
      <color indexed="12"/>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11" fontId="0" fillId="0" borderId="0" xfId="0" applyNumberFormat="1" applyAlignment="1">
      <alignment/>
    </xf>
    <xf numFmtId="0" fontId="4" fillId="0" borderId="0" xfId="0" applyFont="1" applyAlignment="1">
      <alignment/>
    </xf>
    <xf numFmtId="0" fontId="7"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Distribution of gene with SIDD sites within 50 bps in their upstream regions</a:t>
            </a:r>
          </a:p>
        </c:rich>
      </c:tx>
      <c:layout/>
      <c:spPr>
        <a:noFill/>
        <a:ln>
          <a:noFill/>
        </a:ln>
      </c:spPr>
    </c:title>
    <c:view3D>
      <c:rotX val="15"/>
      <c:rotY val="20"/>
      <c:depthPercent val="100"/>
      <c:rAngAx val="0"/>
      <c:perspective val="30"/>
    </c:view3D>
    <c:plotArea>
      <c:layout>
        <c:manualLayout>
          <c:xMode val="edge"/>
          <c:yMode val="edge"/>
          <c:x val="0.007"/>
          <c:y val="0.0925"/>
          <c:w val="0.986"/>
          <c:h val="0.85775"/>
        </c:manualLayout>
      </c:layout>
      <c:bar3DChart>
        <c:barDir val="col"/>
        <c:grouping val="standard"/>
        <c:varyColors val="0"/>
        <c:ser>
          <c:idx val="0"/>
          <c:order val="0"/>
          <c:tx>
            <c:strRef>
              <c:f>Sheet2!$D$4</c:f>
              <c:strCache>
                <c:ptCount val="1"/>
                <c:pt idx="0">
                  <c:v>SIDD0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Sheet2!$C$5:$C$17</c:f>
              <c:strCache>
                <c:ptCount val="13"/>
                <c:pt idx="0">
                  <c:v>c</c:v>
                </c:pt>
                <c:pt idx="1">
                  <c:v>e</c:v>
                </c:pt>
                <c:pt idx="2">
                  <c:v>s</c:v>
                </c:pt>
                <c:pt idx="3">
                  <c:v>m</c:v>
                </c:pt>
                <c:pt idx="4">
                  <c:v>f</c:v>
                </c:pt>
                <c:pt idx="5">
                  <c:v>t</c:v>
                </c:pt>
                <c:pt idx="6">
                  <c:v>r</c:v>
                </c:pt>
                <c:pt idx="7">
                  <c:v>l</c:v>
                </c:pt>
                <c:pt idx="8">
                  <c:v>n</c:v>
                </c:pt>
                <c:pt idx="9">
                  <c:v>ph</c:v>
                </c:pt>
                <c:pt idx="10">
                  <c:v>h</c:v>
                </c:pt>
                <c:pt idx="11">
                  <c:v>i</c:v>
                </c:pt>
                <c:pt idx="12">
                  <c:v>o</c:v>
                </c:pt>
              </c:strCache>
            </c:strRef>
          </c:cat>
          <c:val>
            <c:numRef>
              <c:f>Sheet2!$D$5:$D$17</c:f>
              <c:numCache>
                <c:ptCount val="13"/>
                <c:pt idx="0">
                  <c:v>3.5194</c:v>
                </c:pt>
                <c:pt idx="1">
                  <c:v>6.242E-05</c:v>
                </c:pt>
                <c:pt idx="2">
                  <c:v>0.93156</c:v>
                </c:pt>
                <c:pt idx="3">
                  <c:v>3.1434</c:v>
                </c:pt>
                <c:pt idx="4">
                  <c:v>1.2491</c:v>
                </c:pt>
                <c:pt idx="5">
                  <c:v>1.5208</c:v>
                </c:pt>
                <c:pt idx="6">
                  <c:v>6.3733</c:v>
                </c:pt>
                <c:pt idx="7">
                  <c:v>2.5492</c:v>
                </c:pt>
                <c:pt idx="8">
                  <c:v>0.12219</c:v>
                </c:pt>
                <c:pt idx="9">
                  <c:v>1.6962</c:v>
                </c:pt>
                <c:pt idx="10">
                  <c:v>0.019642</c:v>
                </c:pt>
                <c:pt idx="11">
                  <c:v>1.9165</c:v>
                </c:pt>
                <c:pt idx="12">
                  <c:v>3.0336</c:v>
                </c:pt>
              </c:numCache>
            </c:numRef>
          </c:val>
          <c:shape val="box"/>
        </c:ser>
        <c:ser>
          <c:idx val="1"/>
          <c:order val="1"/>
          <c:tx>
            <c:strRef>
              <c:f>Sheet2!$E$4</c:f>
              <c:strCache>
                <c:ptCount val="1"/>
                <c:pt idx="0">
                  <c:v>SIDD1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Sheet2!$C$5:$C$17</c:f>
              <c:strCache>
                <c:ptCount val="13"/>
                <c:pt idx="0">
                  <c:v>c</c:v>
                </c:pt>
                <c:pt idx="1">
                  <c:v>e</c:v>
                </c:pt>
                <c:pt idx="2">
                  <c:v>s</c:v>
                </c:pt>
                <c:pt idx="3">
                  <c:v>m</c:v>
                </c:pt>
                <c:pt idx="4">
                  <c:v>f</c:v>
                </c:pt>
                <c:pt idx="5">
                  <c:v>t</c:v>
                </c:pt>
                <c:pt idx="6">
                  <c:v>r</c:v>
                </c:pt>
                <c:pt idx="7">
                  <c:v>l</c:v>
                </c:pt>
                <c:pt idx="8">
                  <c:v>n</c:v>
                </c:pt>
                <c:pt idx="9">
                  <c:v>ph</c:v>
                </c:pt>
                <c:pt idx="10">
                  <c:v>h</c:v>
                </c:pt>
                <c:pt idx="11">
                  <c:v>i</c:v>
                </c:pt>
                <c:pt idx="12">
                  <c:v>o</c:v>
                </c:pt>
              </c:strCache>
            </c:strRef>
          </c:cat>
          <c:val>
            <c:numRef>
              <c:f>Sheet2!$E$5:$E$17</c:f>
              <c:numCache>
                <c:ptCount val="13"/>
                <c:pt idx="0">
                  <c:v>1.1732</c:v>
                </c:pt>
                <c:pt idx="1">
                  <c:v>0.39581</c:v>
                </c:pt>
                <c:pt idx="2">
                  <c:v>0.069938</c:v>
                </c:pt>
                <c:pt idx="3">
                  <c:v>0.028149</c:v>
                </c:pt>
                <c:pt idx="4">
                  <c:v>0.68533</c:v>
                </c:pt>
                <c:pt idx="5">
                  <c:v>3.4491</c:v>
                </c:pt>
                <c:pt idx="6">
                  <c:v>5.2703</c:v>
                </c:pt>
                <c:pt idx="7">
                  <c:v>1.6498</c:v>
                </c:pt>
                <c:pt idx="8">
                  <c:v>0.96099</c:v>
                </c:pt>
                <c:pt idx="9">
                  <c:v>0.57907</c:v>
                </c:pt>
                <c:pt idx="10">
                  <c:v>0.41938</c:v>
                </c:pt>
                <c:pt idx="11">
                  <c:v>4.3259</c:v>
                </c:pt>
                <c:pt idx="12">
                  <c:v>0.25489</c:v>
                </c:pt>
              </c:numCache>
            </c:numRef>
          </c:val>
          <c:shape val="box"/>
        </c:ser>
        <c:ser>
          <c:idx val="2"/>
          <c:order val="2"/>
          <c:tx>
            <c:strRef>
              <c:f>Sheet2!$F$4</c:f>
              <c:strCache>
                <c:ptCount val="1"/>
                <c:pt idx="0">
                  <c:v>SIDD2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Sheet2!$C$5:$C$17</c:f>
              <c:strCache>
                <c:ptCount val="13"/>
                <c:pt idx="0">
                  <c:v>c</c:v>
                </c:pt>
                <c:pt idx="1">
                  <c:v>e</c:v>
                </c:pt>
                <c:pt idx="2">
                  <c:v>s</c:v>
                </c:pt>
                <c:pt idx="3">
                  <c:v>m</c:v>
                </c:pt>
                <c:pt idx="4">
                  <c:v>f</c:v>
                </c:pt>
                <c:pt idx="5">
                  <c:v>t</c:v>
                </c:pt>
                <c:pt idx="6">
                  <c:v>r</c:v>
                </c:pt>
                <c:pt idx="7">
                  <c:v>l</c:v>
                </c:pt>
                <c:pt idx="8">
                  <c:v>n</c:v>
                </c:pt>
                <c:pt idx="9">
                  <c:v>ph</c:v>
                </c:pt>
                <c:pt idx="10">
                  <c:v>h</c:v>
                </c:pt>
                <c:pt idx="11">
                  <c:v>i</c:v>
                </c:pt>
                <c:pt idx="12">
                  <c:v>o</c:v>
                </c:pt>
              </c:strCache>
            </c:strRef>
          </c:cat>
          <c:val>
            <c:numRef>
              <c:f>Sheet2!$F$5:$F$17</c:f>
              <c:numCache>
                <c:ptCount val="13"/>
                <c:pt idx="0">
                  <c:v>0.48413</c:v>
                </c:pt>
                <c:pt idx="1">
                  <c:v>0.91966</c:v>
                </c:pt>
                <c:pt idx="2">
                  <c:v>2.7743</c:v>
                </c:pt>
                <c:pt idx="3">
                  <c:v>0.79676</c:v>
                </c:pt>
                <c:pt idx="4">
                  <c:v>0.80074</c:v>
                </c:pt>
                <c:pt idx="5">
                  <c:v>1.2732</c:v>
                </c:pt>
                <c:pt idx="6">
                  <c:v>2.3219</c:v>
                </c:pt>
                <c:pt idx="7">
                  <c:v>4.1511</c:v>
                </c:pt>
                <c:pt idx="8">
                  <c:v>0.46313</c:v>
                </c:pt>
                <c:pt idx="9">
                  <c:v>0.6332</c:v>
                </c:pt>
                <c:pt idx="10">
                  <c:v>0.50751</c:v>
                </c:pt>
                <c:pt idx="11">
                  <c:v>3.0038</c:v>
                </c:pt>
                <c:pt idx="12">
                  <c:v>0.072816</c:v>
                </c:pt>
              </c:numCache>
            </c:numRef>
          </c:val>
          <c:shape val="box"/>
        </c:ser>
        <c:ser>
          <c:idx val="3"/>
          <c:order val="3"/>
          <c:tx>
            <c:strRef>
              <c:f>Sheet2!$G$4</c:f>
              <c:strCache>
                <c:ptCount val="1"/>
                <c:pt idx="0">
                  <c:v>SIDD7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Sheet2!$C$5:$C$17</c:f>
              <c:strCache>
                <c:ptCount val="13"/>
                <c:pt idx="0">
                  <c:v>c</c:v>
                </c:pt>
                <c:pt idx="1">
                  <c:v>e</c:v>
                </c:pt>
                <c:pt idx="2">
                  <c:v>s</c:v>
                </c:pt>
                <c:pt idx="3">
                  <c:v>m</c:v>
                </c:pt>
                <c:pt idx="4">
                  <c:v>f</c:v>
                </c:pt>
                <c:pt idx="5">
                  <c:v>t</c:v>
                </c:pt>
                <c:pt idx="6">
                  <c:v>r</c:v>
                </c:pt>
                <c:pt idx="7">
                  <c:v>l</c:v>
                </c:pt>
                <c:pt idx="8">
                  <c:v>n</c:v>
                </c:pt>
                <c:pt idx="9">
                  <c:v>ph</c:v>
                </c:pt>
                <c:pt idx="10">
                  <c:v>h</c:v>
                </c:pt>
                <c:pt idx="11">
                  <c:v>i</c:v>
                </c:pt>
                <c:pt idx="12">
                  <c:v>o</c:v>
                </c:pt>
              </c:strCache>
            </c:strRef>
          </c:cat>
          <c:val>
            <c:numRef>
              <c:f>Sheet2!$G$5:$G$17</c:f>
              <c:numCache>
                <c:ptCount val="13"/>
                <c:pt idx="0">
                  <c:v>3.388</c:v>
                </c:pt>
                <c:pt idx="1">
                  <c:v>0.52331</c:v>
                </c:pt>
                <c:pt idx="2">
                  <c:v>1.8133</c:v>
                </c:pt>
                <c:pt idx="3">
                  <c:v>0.67545</c:v>
                </c:pt>
                <c:pt idx="4">
                  <c:v>4.711</c:v>
                </c:pt>
                <c:pt idx="5">
                  <c:v>0.18772</c:v>
                </c:pt>
                <c:pt idx="6">
                  <c:v>0.57331</c:v>
                </c:pt>
                <c:pt idx="7">
                  <c:v>0.48082</c:v>
                </c:pt>
                <c:pt idx="8">
                  <c:v>2.2267</c:v>
                </c:pt>
                <c:pt idx="9">
                  <c:v>1.2801</c:v>
                </c:pt>
                <c:pt idx="10">
                  <c:v>0.49499</c:v>
                </c:pt>
                <c:pt idx="11">
                  <c:v>0.74734</c:v>
                </c:pt>
                <c:pt idx="12">
                  <c:v>0.39931</c:v>
                </c:pt>
              </c:numCache>
            </c:numRef>
          </c:val>
          <c:shape val="box"/>
        </c:ser>
        <c:ser>
          <c:idx val="4"/>
          <c:order val="4"/>
          <c:tx>
            <c:strRef>
              <c:f>Sheet2!$H$4</c:f>
              <c:strCache>
                <c:ptCount val="1"/>
                <c:pt idx="0">
                  <c:v>SIDD8++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Sheet2!$C$5:$C$17</c:f>
              <c:strCache>
                <c:ptCount val="13"/>
                <c:pt idx="0">
                  <c:v>c</c:v>
                </c:pt>
                <c:pt idx="1">
                  <c:v>e</c:v>
                </c:pt>
                <c:pt idx="2">
                  <c:v>s</c:v>
                </c:pt>
                <c:pt idx="3">
                  <c:v>m</c:v>
                </c:pt>
                <c:pt idx="4">
                  <c:v>f</c:v>
                </c:pt>
                <c:pt idx="5">
                  <c:v>t</c:v>
                </c:pt>
                <c:pt idx="6">
                  <c:v>r</c:v>
                </c:pt>
                <c:pt idx="7">
                  <c:v>l</c:v>
                </c:pt>
                <c:pt idx="8">
                  <c:v>n</c:v>
                </c:pt>
                <c:pt idx="9">
                  <c:v>ph</c:v>
                </c:pt>
                <c:pt idx="10">
                  <c:v>h</c:v>
                </c:pt>
                <c:pt idx="11">
                  <c:v>i</c:v>
                </c:pt>
                <c:pt idx="12">
                  <c:v>o</c:v>
                </c:pt>
              </c:strCache>
            </c:strRef>
          </c:cat>
          <c:val>
            <c:numRef>
              <c:f>Sheet2!$H$5:$H$17</c:f>
              <c:numCache>
                <c:ptCount val="13"/>
                <c:pt idx="0">
                  <c:v>0.095465</c:v>
                </c:pt>
                <c:pt idx="1">
                  <c:v>1.7445</c:v>
                </c:pt>
                <c:pt idx="2">
                  <c:v>0.015229</c:v>
                </c:pt>
                <c:pt idx="3">
                  <c:v>3.4803</c:v>
                </c:pt>
                <c:pt idx="4">
                  <c:v>0.16268</c:v>
                </c:pt>
                <c:pt idx="5">
                  <c:v>0.24807</c:v>
                </c:pt>
                <c:pt idx="6">
                  <c:v>0.00059036</c:v>
                </c:pt>
                <c:pt idx="7">
                  <c:v>0.49243</c:v>
                </c:pt>
                <c:pt idx="8">
                  <c:v>4.7316</c:v>
                </c:pt>
                <c:pt idx="9">
                  <c:v>0.78731</c:v>
                </c:pt>
                <c:pt idx="10">
                  <c:v>11.4333</c:v>
                </c:pt>
                <c:pt idx="11">
                  <c:v>1.0169</c:v>
                </c:pt>
                <c:pt idx="12">
                  <c:v>0.38086</c:v>
                </c:pt>
              </c:numCache>
            </c:numRef>
          </c:val>
          <c:shape val="box"/>
        </c:ser>
        <c:shape val="box"/>
        <c:axId val="21497461"/>
        <c:axId val="59259422"/>
        <c:axId val="63572751"/>
      </c:bar3DChart>
      <c:catAx>
        <c:axId val="21497461"/>
        <c:scaling>
          <c:orientation val="minMax"/>
        </c:scaling>
        <c:axPos val="b"/>
        <c:title>
          <c:tx>
            <c:rich>
              <a:bodyPr vert="horz" rot="0" anchor="ctr"/>
              <a:lstStyle/>
              <a:p>
                <a:pPr algn="ctr">
                  <a:defRPr/>
                </a:pPr>
                <a:r>
                  <a:rPr lang="en-US" cap="none" sz="1000" b="1" i="0" u="none" baseline="0">
                    <a:latin typeface="Arial"/>
                    <a:ea typeface="Arial"/>
                    <a:cs typeface="Arial"/>
                  </a:rPr>
                  <a:t>gene product function categories</a:t>
                </a:r>
              </a:p>
            </c:rich>
          </c:tx>
          <c:layout/>
          <c:overlay val="0"/>
          <c:spPr>
            <a:noFill/>
            <a:ln>
              <a:noFill/>
            </a:ln>
          </c:spPr>
        </c:title>
        <c:delete val="0"/>
        <c:numFmt formatCode="General" sourceLinked="1"/>
        <c:majorTickMark val="out"/>
        <c:minorTickMark val="none"/>
        <c:tickLblPos val="low"/>
        <c:crossAx val="59259422"/>
        <c:crosses val="autoZero"/>
        <c:auto val="1"/>
        <c:lblOffset val="100"/>
        <c:noMultiLvlLbl val="0"/>
      </c:catAx>
      <c:valAx>
        <c:axId val="59259422"/>
        <c:scaling>
          <c:orientation val="minMax"/>
        </c:scaling>
        <c:axPos val="l"/>
        <c:title>
          <c:tx>
            <c:rich>
              <a:bodyPr vert="horz" rot="-5400000" anchor="ctr"/>
              <a:lstStyle/>
              <a:p>
                <a:pPr algn="ctr">
                  <a:defRPr/>
                </a:pPr>
                <a:r>
                  <a:rPr lang="en-US" cap="none" sz="1000" b="1" i="0" u="none" baseline="0">
                    <a:latin typeface="Arial"/>
                    <a:ea typeface="Arial"/>
                    <a:cs typeface="Arial"/>
                  </a:rPr>
                  <a:t>Lod Odd probabilities</a:t>
                </a:r>
              </a:p>
            </c:rich>
          </c:tx>
          <c:layout/>
          <c:overlay val="0"/>
          <c:spPr>
            <a:noFill/>
            <a:ln>
              <a:noFill/>
            </a:ln>
          </c:spPr>
        </c:title>
        <c:majorGridlines/>
        <c:delete val="0"/>
        <c:numFmt formatCode="General" sourceLinked="1"/>
        <c:majorTickMark val="out"/>
        <c:minorTickMark val="none"/>
        <c:tickLblPos val="nextTo"/>
        <c:crossAx val="21497461"/>
        <c:crossesAt val="1"/>
        <c:crossBetween val="between"/>
        <c:dispUnits/>
      </c:valAx>
      <c:serAx>
        <c:axId val="63572751"/>
        <c:scaling>
          <c:orientation val="minMax"/>
        </c:scaling>
        <c:axPos val="b"/>
        <c:title>
          <c:tx>
            <c:rich>
              <a:bodyPr vert="horz" rot="-3600000" anchor="ctr"/>
              <a:lstStyle/>
              <a:p>
                <a:pPr algn="ctr">
                  <a:defRPr/>
                </a:pPr>
                <a:r>
                  <a:rPr lang="en-US" cap="none" sz="1000" b="1" i="0" u="none" baseline="0">
                    <a:latin typeface="Arial"/>
                    <a:ea typeface="Arial"/>
                    <a:cs typeface="Arial"/>
                  </a:rPr>
                  <a:t>SIDD level</a:t>
                </a:r>
              </a:p>
            </c:rich>
          </c:tx>
          <c:layout>
            <c:manualLayout>
              <c:xMode val="factor"/>
              <c:yMode val="factor"/>
              <c:x val="-0.031"/>
              <c:y val="-0.00625"/>
            </c:manualLayout>
          </c:layout>
          <c:overlay val="0"/>
          <c:spPr>
            <a:noFill/>
            <a:ln>
              <a:noFill/>
            </a:ln>
          </c:spPr>
        </c:title>
        <c:delete val="0"/>
        <c:numFmt formatCode="General" sourceLinked="1"/>
        <c:majorTickMark val="out"/>
        <c:minorTickMark val="none"/>
        <c:tickLblPos val="low"/>
        <c:crossAx val="59259422"/>
        <c:crosses val="autoZero"/>
        <c:tickLblSkip val="1"/>
        <c:tickMarkSkip val="1"/>
      </c:serAx>
      <c:spPr>
        <a:noFill/>
        <a:ln>
          <a:noFill/>
        </a:ln>
      </c:spPr>
    </c:plotArea>
    <c:legend>
      <c:legendPos val="b"/>
      <c:layout/>
      <c:overlay val="0"/>
    </c:legend>
    <c:floor>
      <c:thickness val="0"/>
    </c:floor>
    <c:sideWall>
      <c:spPr>
        <a:noFill/>
      </c:spPr>
      <c:thickness val="0"/>
    </c:sideWall>
    <c:backWall>
      <c:spPr>
        <a:noFill/>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Distribution of the genes with SIDD sites within 250 bps in their upstream regions</a:t>
            </a:r>
          </a:p>
        </c:rich>
      </c:tx>
      <c:layout/>
      <c:spPr>
        <a:noFill/>
        <a:ln>
          <a:noFill/>
        </a:ln>
      </c:spPr>
    </c:title>
    <c:view3D>
      <c:rotX val="15"/>
      <c:rotY val="20"/>
      <c:depthPercent val="100"/>
      <c:rAngAx val="0"/>
      <c:perspective val="30"/>
    </c:view3D>
    <c:plotArea>
      <c:layout>
        <c:manualLayout>
          <c:xMode val="edge"/>
          <c:yMode val="edge"/>
          <c:x val="0.007"/>
          <c:y val="0.0925"/>
          <c:w val="0.986"/>
          <c:h val="0.85775"/>
        </c:manualLayout>
      </c:layout>
      <c:bar3DChart>
        <c:barDir val="col"/>
        <c:grouping val="standard"/>
        <c:varyColors val="0"/>
        <c:ser>
          <c:idx val="0"/>
          <c:order val="0"/>
          <c:tx>
            <c:strRef>
              <c:f>Sheet2!$D$25</c:f>
              <c:strCache>
                <c:ptCount val="1"/>
                <c:pt idx="0">
                  <c:v>SIDD0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Sheet2!$C$26:$C$38</c:f>
              <c:strCache>
                <c:ptCount val="13"/>
                <c:pt idx="0">
                  <c:v>c</c:v>
                </c:pt>
                <c:pt idx="1">
                  <c:v>e</c:v>
                </c:pt>
                <c:pt idx="2">
                  <c:v>s</c:v>
                </c:pt>
                <c:pt idx="3">
                  <c:v>m</c:v>
                </c:pt>
                <c:pt idx="4">
                  <c:v>f</c:v>
                </c:pt>
                <c:pt idx="5">
                  <c:v>t</c:v>
                </c:pt>
                <c:pt idx="6">
                  <c:v>r</c:v>
                </c:pt>
                <c:pt idx="7">
                  <c:v>l</c:v>
                </c:pt>
                <c:pt idx="8">
                  <c:v>n</c:v>
                </c:pt>
                <c:pt idx="9">
                  <c:v>ph</c:v>
                </c:pt>
                <c:pt idx="10">
                  <c:v>h</c:v>
                </c:pt>
                <c:pt idx="11">
                  <c:v>i</c:v>
                </c:pt>
                <c:pt idx="12">
                  <c:v>o</c:v>
                </c:pt>
              </c:strCache>
            </c:strRef>
          </c:cat>
          <c:val>
            <c:numRef>
              <c:f>Sheet2!$D$26:$D$38</c:f>
              <c:numCache>
                <c:ptCount val="13"/>
                <c:pt idx="0">
                  <c:v>1.935</c:v>
                </c:pt>
                <c:pt idx="1">
                  <c:v>5.2593E-05</c:v>
                </c:pt>
                <c:pt idx="2">
                  <c:v>0.31052</c:v>
                </c:pt>
                <c:pt idx="3">
                  <c:v>4.5022</c:v>
                </c:pt>
                <c:pt idx="4">
                  <c:v>0.83977</c:v>
                </c:pt>
                <c:pt idx="5">
                  <c:v>1.5396</c:v>
                </c:pt>
                <c:pt idx="6">
                  <c:v>6.3825</c:v>
                </c:pt>
                <c:pt idx="7">
                  <c:v>3.6326</c:v>
                </c:pt>
                <c:pt idx="8">
                  <c:v>0.0003715</c:v>
                </c:pt>
                <c:pt idx="9">
                  <c:v>4.176</c:v>
                </c:pt>
                <c:pt idx="10">
                  <c:v>0.016436</c:v>
                </c:pt>
                <c:pt idx="11">
                  <c:v>1.6595</c:v>
                </c:pt>
                <c:pt idx="12">
                  <c:v>4.4799</c:v>
                </c:pt>
              </c:numCache>
            </c:numRef>
          </c:val>
          <c:shape val="box"/>
        </c:ser>
        <c:ser>
          <c:idx val="1"/>
          <c:order val="1"/>
          <c:tx>
            <c:strRef>
              <c:f>Sheet2!$E$25</c:f>
              <c:strCache>
                <c:ptCount val="1"/>
                <c:pt idx="0">
                  <c:v>SIDD1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Sheet2!$C$26:$C$38</c:f>
              <c:strCache>
                <c:ptCount val="13"/>
                <c:pt idx="0">
                  <c:v>c</c:v>
                </c:pt>
                <c:pt idx="1">
                  <c:v>e</c:v>
                </c:pt>
                <c:pt idx="2">
                  <c:v>s</c:v>
                </c:pt>
                <c:pt idx="3">
                  <c:v>m</c:v>
                </c:pt>
                <c:pt idx="4">
                  <c:v>f</c:v>
                </c:pt>
                <c:pt idx="5">
                  <c:v>t</c:v>
                </c:pt>
                <c:pt idx="6">
                  <c:v>r</c:v>
                </c:pt>
                <c:pt idx="7">
                  <c:v>l</c:v>
                </c:pt>
                <c:pt idx="8">
                  <c:v>n</c:v>
                </c:pt>
                <c:pt idx="9">
                  <c:v>ph</c:v>
                </c:pt>
                <c:pt idx="10">
                  <c:v>h</c:v>
                </c:pt>
                <c:pt idx="11">
                  <c:v>i</c:v>
                </c:pt>
                <c:pt idx="12">
                  <c:v>o</c:v>
                </c:pt>
              </c:strCache>
            </c:strRef>
          </c:cat>
          <c:val>
            <c:numRef>
              <c:f>Sheet2!$E$26:$E$38</c:f>
              <c:numCache>
                <c:ptCount val="13"/>
                <c:pt idx="0">
                  <c:v>1.0107</c:v>
                </c:pt>
                <c:pt idx="1">
                  <c:v>0.53683</c:v>
                </c:pt>
                <c:pt idx="2">
                  <c:v>0.048104</c:v>
                </c:pt>
                <c:pt idx="3">
                  <c:v>0.25822</c:v>
                </c:pt>
                <c:pt idx="4">
                  <c:v>0.5249</c:v>
                </c:pt>
                <c:pt idx="5">
                  <c:v>2.4402</c:v>
                </c:pt>
                <c:pt idx="6">
                  <c:v>4.7013</c:v>
                </c:pt>
                <c:pt idx="7">
                  <c:v>2.9982</c:v>
                </c:pt>
                <c:pt idx="8">
                  <c:v>1.132</c:v>
                </c:pt>
                <c:pt idx="9">
                  <c:v>1.5481</c:v>
                </c:pt>
                <c:pt idx="10">
                  <c:v>0.3991</c:v>
                </c:pt>
                <c:pt idx="11">
                  <c:v>4.152</c:v>
                </c:pt>
                <c:pt idx="12">
                  <c:v>0.079777</c:v>
                </c:pt>
              </c:numCache>
            </c:numRef>
          </c:val>
          <c:shape val="box"/>
        </c:ser>
        <c:ser>
          <c:idx val="2"/>
          <c:order val="2"/>
          <c:tx>
            <c:strRef>
              <c:f>Sheet2!$F$25</c:f>
              <c:strCache>
                <c:ptCount val="1"/>
                <c:pt idx="0">
                  <c:v>SIDD2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Sheet2!$C$26:$C$38</c:f>
              <c:strCache>
                <c:ptCount val="13"/>
                <c:pt idx="0">
                  <c:v>c</c:v>
                </c:pt>
                <c:pt idx="1">
                  <c:v>e</c:v>
                </c:pt>
                <c:pt idx="2">
                  <c:v>s</c:v>
                </c:pt>
                <c:pt idx="3">
                  <c:v>m</c:v>
                </c:pt>
                <c:pt idx="4">
                  <c:v>f</c:v>
                </c:pt>
                <c:pt idx="5">
                  <c:v>t</c:v>
                </c:pt>
                <c:pt idx="6">
                  <c:v>r</c:v>
                </c:pt>
                <c:pt idx="7">
                  <c:v>l</c:v>
                </c:pt>
                <c:pt idx="8">
                  <c:v>n</c:v>
                </c:pt>
                <c:pt idx="9">
                  <c:v>ph</c:v>
                </c:pt>
                <c:pt idx="10">
                  <c:v>h</c:v>
                </c:pt>
                <c:pt idx="11">
                  <c:v>i</c:v>
                </c:pt>
                <c:pt idx="12">
                  <c:v>o</c:v>
                </c:pt>
              </c:strCache>
            </c:strRef>
          </c:cat>
          <c:val>
            <c:numRef>
              <c:f>Sheet2!$F$26:$F$38</c:f>
              <c:numCache>
                <c:ptCount val="13"/>
                <c:pt idx="0">
                  <c:v>0.89883</c:v>
                </c:pt>
                <c:pt idx="1">
                  <c:v>1.5674</c:v>
                </c:pt>
                <c:pt idx="2">
                  <c:v>1.9707</c:v>
                </c:pt>
                <c:pt idx="3">
                  <c:v>0.71121</c:v>
                </c:pt>
                <c:pt idx="4">
                  <c:v>1.0859</c:v>
                </c:pt>
                <c:pt idx="5">
                  <c:v>0.32201</c:v>
                </c:pt>
                <c:pt idx="6">
                  <c:v>1.4007</c:v>
                </c:pt>
                <c:pt idx="7">
                  <c:v>2.2189</c:v>
                </c:pt>
                <c:pt idx="8">
                  <c:v>0.42404</c:v>
                </c:pt>
                <c:pt idx="9">
                  <c:v>0.586</c:v>
                </c:pt>
                <c:pt idx="10">
                  <c:v>0.64382</c:v>
                </c:pt>
                <c:pt idx="11">
                  <c:v>5.302</c:v>
                </c:pt>
                <c:pt idx="12">
                  <c:v>0.28753</c:v>
                </c:pt>
              </c:numCache>
            </c:numRef>
          </c:val>
          <c:shape val="box"/>
        </c:ser>
        <c:ser>
          <c:idx val="3"/>
          <c:order val="3"/>
          <c:tx>
            <c:strRef>
              <c:f>Sheet2!$G$25</c:f>
              <c:strCache>
                <c:ptCount val="1"/>
                <c:pt idx="0">
                  <c:v>SIDD7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Sheet2!$C$26:$C$38</c:f>
              <c:strCache>
                <c:ptCount val="13"/>
                <c:pt idx="0">
                  <c:v>c</c:v>
                </c:pt>
                <c:pt idx="1">
                  <c:v>e</c:v>
                </c:pt>
                <c:pt idx="2">
                  <c:v>s</c:v>
                </c:pt>
                <c:pt idx="3">
                  <c:v>m</c:v>
                </c:pt>
                <c:pt idx="4">
                  <c:v>f</c:v>
                </c:pt>
                <c:pt idx="5">
                  <c:v>t</c:v>
                </c:pt>
                <c:pt idx="6">
                  <c:v>r</c:v>
                </c:pt>
                <c:pt idx="7">
                  <c:v>l</c:v>
                </c:pt>
                <c:pt idx="8">
                  <c:v>n</c:v>
                </c:pt>
                <c:pt idx="9">
                  <c:v>ph</c:v>
                </c:pt>
                <c:pt idx="10">
                  <c:v>h</c:v>
                </c:pt>
                <c:pt idx="11">
                  <c:v>i</c:v>
                </c:pt>
                <c:pt idx="12">
                  <c:v>o</c:v>
                </c:pt>
              </c:strCache>
            </c:strRef>
          </c:cat>
          <c:val>
            <c:numRef>
              <c:f>Sheet2!$G$26:$G$38</c:f>
              <c:numCache>
                <c:ptCount val="13"/>
                <c:pt idx="0">
                  <c:v>2.6412</c:v>
                </c:pt>
                <c:pt idx="1">
                  <c:v>1.1611</c:v>
                </c:pt>
                <c:pt idx="2">
                  <c:v>1.1958</c:v>
                </c:pt>
                <c:pt idx="3">
                  <c:v>0.95581</c:v>
                </c:pt>
                <c:pt idx="4">
                  <c:v>1.8936</c:v>
                </c:pt>
                <c:pt idx="5">
                  <c:v>0.067455</c:v>
                </c:pt>
                <c:pt idx="6">
                  <c:v>0.18205</c:v>
                </c:pt>
                <c:pt idx="7">
                  <c:v>0.40224</c:v>
                </c:pt>
                <c:pt idx="8">
                  <c:v>1.9875</c:v>
                </c:pt>
                <c:pt idx="9">
                  <c:v>1.6117</c:v>
                </c:pt>
                <c:pt idx="10">
                  <c:v>0.38314</c:v>
                </c:pt>
                <c:pt idx="11">
                  <c:v>0.6517</c:v>
                </c:pt>
                <c:pt idx="12">
                  <c:v>1.3806</c:v>
                </c:pt>
              </c:numCache>
            </c:numRef>
          </c:val>
          <c:shape val="box"/>
        </c:ser>
        <c:ser>
          <c:idx val="4"/>
          <c:order val="4"/>
          <c:tx>
            <c:strRef>
              <c:f>Sheet2!$H$25</c:f>
              <c:strCache>
                <c:ptCount val="1"/>
                <c:pt idx="0">
                  <c:v>SIDD8++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Sheet2!$C$26:$C$38</c:f>
              <c:strCache>
                <c:ptCount val="13"/>
                <c:pt idx="0">
                  <c:v>c</c:v>
                </c:pt>
                <c:pt idx="1">
                  <c:v>e</c:v>
                </c:pt>
                <c:pt idx="2">
                  <c:v>s</c:v>
                </c:pt>
                <c:pt idx="3">
                  <c:v>m</c:v>
                </c:pt>
                <c:pt idx="4">
                  <c:v>f</c:v>
                </c:pt>
                <c:pt idx="5">
                  <c:v>t</c:v>
                </c:pt>
                <c:pt idx="6">
                  <c:v>r</c:v>
                </c:pt>
                <c:pt idx="7">
                  <c:v>l</c:v>
                </c:pt>
                <c:pt idx="8">
                  <c:v>n</c:v>
                </c:pt>
                <c:pt idx="9">
                  <c:v>ph</c:v>
                </c:pt>
                <c:pt idx="10">
                  <c:v>h</c:v>
                </c:pt>
                <c:pt idx="11">
                  <c:v>i</c:v>
                </c:pt>
                <c:pt idx="12">
                  <c:v>o</c:v>
                </c:pt>
              </c:strCache>
            </c:strRef>
          </c:cat>
          <c:val>
            <c:numRef>
              <c:f>Sheet2!$H$26:$H$38</c:f>
              <c:numCache>
                <c:ptCount val="13"/>
                <c:pt idx="0">
                  <c:v>0.62619</c:v>
                </c:pt>
                <c:pt idx="1">
                  <c:v>1.1355</c:v>
                </c:pt>
                <c:pt idx="2">
                  <c:v>0.13627</c:v>
                </c:pt>
                <c:pt idx="3">
                  <c:v>1.5795</c:v>
                </c:pt>
                <c:pt idx="4">
                  <c:v>0.12749</c:v>
                </c:pt>
                <c:pt idx="5">
                  <c:v>0.69776</c:v>
                </c:pt>
                <c:pt idx="6">
                  <c:v>0.0030493</c:v>
                </c:pt>
                <c:pt idx="7">
                  <c:v>0.34877</c:v>
                </c:pt>
                <c:pt idx="8">
                  <c:v>4.358</c:v>
                </c:pt>
                <c:pt idx="9">
                  <c:v>0.13615</c:v>
                </c:pt>
                <c:pt idx="10">
                  <c:v>9.9013</c:v>
                </c:pt>
                <c:pt idx="11">
                  <c:v>0.6305</c:v>
                </c:pt>
                <c:pt idx="12">
                  <c:v>0.49405</c:v>
                </c:pt>
              </c:numCache>
            </c:numRef>
          </c:val>
          <c:shape val="box"/>
        </c:ser>
        <c:shape val="box"/>
        <c:axId val="35283848"/>
        <c:axId val="49119177"/>
        <c:axId val="39419410"/>
      </c:bar3DChart>
      <c:catAx>
        <c:axId val="35283848"/>
        <c:scaling>
          <c:orientation val="minMax"/>
        </c:scaling>
        <c:axPos val="b"/>
        <c:title>
          <c:tx>
            <c:rich>
              <a:bodyPr vert="horz" rot="0" anchor="ctr"/>
              <a:lstStyle/>
              <a:p>
                <a:pPr algn="ctr">
                  <a:defRPr/>
                </a:pPr>
                <a:r>
                  <a:rPr lang="en-US" cap="none" sz="1000" b="1" i="0" u="none" baseline="0">
                    <a:latin typeface="Arial"/>
                    <a:ea typeface="Arial"/>
                    <a:cs typeface="Arial"/>
                  </a:rPr>
                  <a:t>Gene product function categories</a:t>
                </a:r>
              </a:p>
            </c:rich>
          </c:tx>
          <c:layout/>
          <c:overlay val="0"/>
          <c:spPr>
            <a:noFill/>
            <a:ln>
              <a:noFill/>
            </a:ln>
          </c:spPr>
        </c:title>
        <c:delete val="0"/>
        <c:numFmt formatCode="General" sourceLinked="1"/>
        <c:majorTickMark val="out"/>
        <c:minorTickMark val="none"/>
        <c:tickLblPos val="low"/>
        <c:crossAx val="49119177"/>
        <c:crosses val="autoZero"/>
        <c:auto val="1"/>
        <c:lblOffset val="100"/>
        <c:noMultiLvlLbl val="0"/>
      </c:catAx>
      <c:valAx>
        <c:axId val="49119177"/>
        <c:scaling>
          <c:orientation val="minMax"/>
          <c:max val="12"/>
        </c:scaling>
        <c:axPos val="l"/>
        <c:title>
          <c:tx>
            <c:rich>
              <a:bodyPr vert="horz" rot="-5400000" anchor="ctr"/>
              <a:lstStyle/>
              <a:p>
                <a:pPr algn="ctr">
                  <a:defRPr/>
                </a:pPr>
                <a:r>
                  <a:rPr lang="en-US" cap="none" sz="1000" b="1" i="0" u="none" baseline="0">
                    <a:latin typeface="Arial"/>
                    <a:ea typeface="Arial"/>
                    <a:cs typeface="Arial"/>
                  </a:rPr>
                  <a:t>Log Odd probabilities</a:t>
                </a:r>
              </a:p>
            </c:rich>
          </c:tx>
          <c:layout/>
          <c:overlay val="0"/>
          <c:spPr>
            <a:noFill/>
            <a:ln>
              <a:noFill/>
            </a:ln>
          </c:spPr>
        </c:title>
        <c:majorGridlines/>
        <c:delete val="0"/>
        <c:numFmt formatCode="General" sourceLinked="1"/>
        <c:majorTickMark val="out"/>
        <c:minorTickMark val="none"/>
        <c:tickLblPos val="nextTo"/>
        <c:crossAx val="35283848"/>
        <c:crossesAt val="1"/>
        <c:crossBetween val="between"/>
        <c:dispUnits/>
      </c:valAx>
      <c:serAx>
        <c:axId val="39419410"/>
        <c:scaling>
          <c:orientation val="minMax"/>
        </c:scaling>
        <c:axPos val="b"/>
        <c:title>
          <c:tx>
            <c:rich>
              <a:bodyPr vert="horz" rot="-3600000" anchor="ctr"/>
              <a:lstStyle/>
              <a:p>
                <a:pPr algn="ctr">
                  <a:defRPr/>
                </a:pPr>
                <a:r>
                  <a:rPr lang="en-US" cap="none" sz="1000" b="1" i="0" u="none" baseline="0">
                    <a:latin typeface="Arial"/>
                    <a:ea typeface="Arial"/>
                    <a:cs typeface="Arial"/>
                  </a:rPr>
                  <a:t>SIDD level</a:t>
                </a:r>
              </a:p>
            </c:rich>
          </c:tx>
          <c:layout>
            <c:manualLayout>
              <c:xMode val="factor"/>
              <c:yMode val="factor"/>
              <c:x val="-0.0355"/>
              <c:y val="-0.0075"/>
            </c:manualLayout>
          </c:layout>
          <c:overlay val="0"/>
          <c:spPr>
            <a:noFill/>
            <a:ln>
              <a:noFill/>
            </a:ln>
          </c:spPr>
        </c:title>
        <c:delete val="0"/>
        <c:numFmt formatCode="General" sourceLinked="1"/>
        <c:majorTickMark val="out"/>
        <c:minorTickMark val="none"/>
        <c:tickLblPos val="low"/>
        <c:crossAx val="49119177"/>
        <c:crosses val="autoZero"/>
        <c:tickLblSkip val="1"/>
        <c:tickMarkSkip val="1"/>
      </c:serAx>
      <c:spPr>
        <a:noFill/>
        <a:ln>
          <a:noFill/>
        </a:ln>
      </c:spPr>
    </c:plotArea>
    <c:legend>
      <c:legendPos val="b"/>
      <c:layout/>
      <c:overlay val="0"/>
    </c:legend>
    <c:floor>
      <c:thickness val="0"/>
    </c:floor>
    <c:sideWall>
      <c:spPr>
        <a:noFill/>
      </c:spPr>
      <c:thickness val="0"/>
    </c:sideWall>
    <c:backWall>
      <c:spPr>
        <a:noFill/>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Distribution of the genes with the most destabilized SIDD sites in the upstream regions</a:t>
            </a:r>
          </a:p>
        </c:rich>
      </c:tx>
      <c:layout/>
      <c:spPr>
        <a:noFill/>
        <a:ln>
          <a:noFill/>
        </a:ln>
      </c:spPr>
    </c:title>
    <c:view3D>
      <c:rotX val="15"/>
      <c:rotY val="20"/>
      <c:depthPercent val="100"/>
      <c:rAngAx val="0"/>
      <c:perspective val="30"/>
    </c:view3D>
    <c:plotArea>
      <c:layout>
        <c:manualLayout>
          <c:xMode val="edge"/>
          <c:yMode val="edge"/>
          <c:x val="0.007"/>
          <c:y val="0.0925"/>
          <c:w val="0.986"/>
          <c:h val="0.85775"/>
        </c:manualLayout>
      </c:layout>
      <c:bar3DChart>
        <c:barDir val="col"/>
        <c:grouping val="standard"/>
        <c:varyColors val="0"/>
        <c:ser>
          <c:idx val="0"/>
          <c:order val="0"/>
          <c:tx>
            <c:strRef>
              <c:f>Sheet2!$D$45</c:f>
              <c:strCache>
                <c:ptCount val="1"/>
                <c:pt idx="0">
                  <c:v>SIDD0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Sheet2!$C$46:$C$58</c:f>
              <c:strCache>
                <c:ptCount val="13"/>
                <c:pt idx="0">
                  <c:v>c</c:v>
                </c:pt>
                <c:pt idx="1">
                  <c:v>e</c:v>
                </c:pt>
                <c:pt idx="2">
                  <c:v>s</c:v>
                </c:pt>
                <c:pt idx="3">
                  <c:v>m</c:v>
                </c:pt>
                <c:pt idx="4">
                  <c:v>f</c:v>
                </c:pt>
                <c:pt idx="5">
                  <c:v>t</c:v>
                </c:pt>
                <c:pt idx="6">
                  <c:v>r</c:v>
                </c:pt>
                <c:pt idx="7">
                  <c:v>l</c:v>
                </c:pt>
                <c:pt idx="8">
                  <c:v>n</c:v>
                </c:pt>
                <c:pt idx="9">
                  <c:v>ph</c:v>
                </c:pt>
                <c:pt idx="10">
                  <c:v>h</c:v>
                </c:pt>
                <c:pt idx="11">
                  <c:v>i</c:v>
                </c:pt>
                <c:pt idx="12">
                  <c:v>o</c:v>
                </c:pt>
              </c:strCache>
            </c:strRef>
          </c:cat>
          <c:val>
            <c:numRef>
              <c:f>Sheet2!$D$46:$D$58</c:f>
              <c:numCache>
                <c:ptCount val="13"/>
                <c:pt idx="0">
                  <c:v>4.6326</c:v>
                </c:pt>
                <c:pt idx="1">
                  <c:v>0.00014476</c:v>
                </c:pt>
                <c:pt idx="2">
                  <c:v>0.16952</c:v>
                </c:pt>
                <c:pt idx="3">
                  <c:v>5.1571</c:v>
                </c:pt>
                <c:pt idx="4">
                  <c:v>0.475</c:v>
                </c:pt>
                <c:pt idx="5">
                  <c:v>0.64428</c:v>
                </c:pt>
                <c:pt idx="6">
                  <c:v>6.2688</c:v>
                </c:pt>
                <c:pt idx="7">
                  <c:v>2.6209</c:v>
                </c:pt>
                <c:pt idx="8">
                  <c:v>0.059395</c:v>
                </c:pt>
                <c:pt idx="9">
                  <c:v>3.6558</c:v>
                </c:pt>
                <c:pt idx="10">
                  <c:v>0.0038571</c:v>
                </c:pt>
                <c:pt idx="11">
                  <c:v>2.4416</c:v>
                </c:pt>
                <c:pt idx="12">
                  <c:v>4.7462</c:v>
                </c:pt>
              </c:numCache>
            </c:numRef>
          </c:val>
          <c:shape val="box"/>
        </c:ser>
        <c:ser>
          <c:idx val="1"/>
          <c:order val="1"/>
          <c:tx>
            <c:strRef>
              <c:f>Sheet2!$E$45</c:f>
              <c:strCache>
                <c:ptCount val="1"/>
                <c:pt idx="0">
                  <c:v>SIDD1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Sheet2!$C$46:$C$58</c:f>
              <c:strCache>
                <c:ptCount val="13"/>
                <c:pt idx="0">
                  <c:v>c</c:v>
                </c:pt>
                <c:pt idx="1">
                  <c:v>e</c:v>
                </c:pt>
                <c:pt idx="2">
                  <c:v>s</c:v>
                </c:pt>
                <c:pt idx="3">
                  <c:v>m</c:v>
                </c:pt>
                <c:pt idx="4">
                  <c:v>f</c:v>
                </c:pt>
                <c:pt idx="5">
                  <c:v>t</c:v>
                </c:pt>
                <c:pt idx="6">
                  <c:v>r</c:v>
                </c:pt>
                <c:pt idx="7">
                  <c:v>l</c:v>
                </c:pt>
                <c:pt idx="8">
                  <c:v>n</c:v>
                </c:pt>
                <c:pt idx="9">
                  <c:v>ph</c:v>
                </c:pt>
                <c:pt idx="10">
                  <c:v>h</c:v>
                </c:pt>
                <c:pt idx="11">
                  <c:v>i</c:v>
                </c:pt>
                <c:pt idx="12">
                  <c:v>o</c:v>
                </c:pt>
              </c:strCache>
            </c:strRef>
          </c:cat>
          <c:val>
            <c:numRef>
              <c:f>Sheet2!$E$46:$E$58</c:f>
              <c:numCache>
                <c:ptCount val="13"/>
                <c:pt idx="0">
                  <c:v>1.0403</c:v>
                </c:pt>
                <c:pt idx="1">
                  <c:v>0.3215</c:v>
                </c:pt>
                <c:pt idx="2">
                  <c:v>0.030566</c:v>
                </c:pt>
                <c:pt idx="3">
                  <c:v>0.25745</c:v>
                </c:pt>
                <c:pt idx="4">
                  <c:v>0.23005</c:v>
                </c:pt>
                <c:pt idx="5">
                  <c:v>5.2012</c:v>
                </c:pt>
                <c:pt idx="6">
                  <c:v>2.3862</c:v>
                </c:pt>
                <c:pt idx="7">
                  <c:v>3.7214</c:v>
                </c:pt>
                <c:pt idx="8">
                  <c:v>0.51018</c:v>
                </c:pt>
                <c:pt idx="9">
                  <c:v>0.54168</c:v>
                </c:pt>
                <c:pt idx="10">
                  <c:v>1.3275</c:v>
                </c:pt>
                <c:pt idx="11">
                  <c:v>5.3585</c:v>
                </c:pt>
                <c:pt idx="12">
                  <c:v>0.14116</c:v>
                </c:pt>
              </c:numCache>
            </c:numRef>
          </c:val>
          <c:shape val="box"/>
        </c:ser>
        <c:ser>
          <c:idx val="2"/>
          <c:order val="2"/>
          <c:tx>
            <c:strRef>
              <c:f>Sheet2!$F$45</c:f>
              <c:strCache>
                <c:ptCount val="1"/>
                <c:pt idx="0">
                  <c:v>SIDD2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Sheet2!$C$46:$C$58</c:f>
              <c:strCache>
                <c:ptCount val="13"/>
                <c:pt idx="0">
                  <c:v>c</c:v>
                </c:pt>
                <c:pt idx="1">
                  <c:v>e</c:v>
                </c:pt>
                <c:pt idx="2">
                  <c:v>s</c:v>
                </c:pt>
                <c:pt idx="3">
                  <c:v>m</c:v>
                </c:pt>
                <c:pt idx="4">
                  <c:v>f</c:v>
                </c:pt>
                <c:pt idx="5">
                  <c:v>t</c:v>
                </c:pt>
                <c:pt idx="6">
                  <c:v>r</c:v>
                </c:pt>
                <c:pt idx="7">
                  <c:v>l</c:v>
                </c:pt>
                <c:pt idx="8">
                  <c:v>n</c:v>
                </c:pt>
                <c:pt idx="9">
                  <c:v>ph</c:v>
                </c:pt>
                <c:pt idx="10">
                  <c:v>h</c:v>
                </c:pt>
                <c:pt idx="11">
                  <c:v>i</c:v>
                </c:pt>
                <c:pt idx="12">
                  <c:v>o</c:v>
                </c:pt>
              </c:strCache>
            </c:strRef>
          </c:cat>
          <c:val>
            <c:numRef>
              <c:f>Sheet2!$F$46:$F$58</c:f>
              <c:numCache>
                <c:ptCount val="13"/>
                <c:pt idx="0">
                  <c:v>0.23743</c:v>
                </c:pt>
                <c:pt idx="1">
                  <c:v>0.78361</c:v>
                </c:pt>
                <c:pt idx="2">
                  <c:v>1.5056</c:v>
                </c:pt>
                <c:pt idx="3">
                  <c:v>0.32954</c:v>
                </c:pt>
                <c:pt idx="4">
                  <c:v>0.47285</c:v>
                </c:pt>
                <c:pt idx="5">
                  <c:v>1.3849</c:v>
                </c:pt>
                <c:pt idx="6">
                  <c:v>1.8776</c:v>
                </c:pt>
                <c:pt idx="7">
                  <c:v>1.8251</c:v>
                </c:pt>
                <c:pt idx="8">
                  <c:v>0.34001</c:v>
                </c:pt>
                <c:pt idx="9">
                  <c:v>0.27052</c:v>
                </c:pt>
                <c:pt idx="10">
                  <c:v>1.9938</c:v>
                </c:pt>
                <c:pt idx="11">
                  <c:v>0.93426</c:v>
                </c:pt>
                <c:pt idx="12">
                  <c:v>0.53128</c:v>
                </c:pt>
              </c:numCache>
            </c:numRef>
          </c:val>
          <c:shape val="box"/>
        </c:ser>
        <c:ser>
          <c:idx val="3"/>
          <c:order val="3"/>
          <c:tx>
            <c:strRef>
              <c:f>Sheet2!$G$45</c:f>
              <c:strCache>
                <c:ptCount val="1"/>
                <c:pt idx="0">
                  <c:v>SIDD7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Sheet2!$C$46:$C$58</c:f>
              <c:strCache>
                <c:ptCount val="13"/>
                <c:pt idx="0">
                  <c:v>c</c:v>
                </c:pt>
                <c:pt idx="1">
                  <c:v>e</c:v>
                </c:pt>
                <c:pt idx="2">
                  <c:v>s</c:v>
                </c:pt>
                <c:pt idx="3">
                  <c:v>m</c:v>
                </c:pt>
                <c:pt idx="4">
                  <c:v>f</c:v>
                </c:pt>
                <c:pt idx="5">
                  <c:v>t</c:v>
                </c:pt>
                <c:pt idx="6">
                  <c:v>r</c:v>
                </c:pt>
                <c:pt idx="7">
                  <c:v>l</c:v>
                </c:pt>
                <c:pt idx="8">
                  <c:v>n</c:v>
                </c:pt>
                <c:pt idx="9">
                  <c:v>ph</c:v>
                </c:pt>
                <c:pt idx="10">
                  <c:v>h</c:v>
                </c:pt>
                <c:pt idx="11">
                  <c:v>i</c:v>
                </c:pt>
                <c:pt idx="12">
                  <c:v>o</c:v>
                </c:pt>
              </c:strCache>
            </c:strRef>
          </c:cat>
          <c:val>
            <c:numRef>
              <c:f>Sheet2!$G$46:$G$58</c:f>
              <c:numCache>
                <c:ptCount val="13"/>
                <c:pt idx="0">
                  <c:v>1.784</c:v>
                </c:pt>
                <c:pt idx="1">
                  <c:v>0.69396</c:v>
                </c:pt>
                <c:pt idx="2">
                  <c:v>1.7715</c:v>
                </c:pt>
                <c:pt idx="3">
                  <c:v>0.7495</c:v>
                </c:pt>
                <c:pt idx="4">
                  <c:v>2.9577</c:v>
                </c:pt>
                <c:pt idx="5">
                  <c:v>0.0060191</c:v>
                </c:pt>
                <c:pt idx="6">
                  <c:v>0.21423</c:v>
                </c:pt>
                <c:pt idx="7">
                  <c:v>0.37718</c:v>
                </c:pt>
                <c:pt idx="8">
                  <c:v>1.7425</c:v>
                </c:pt>
                <c:pt idx="9">
                  <c:v>1.4109</c:v>
                </c:pt>
                <c:pt idx="10">
                  <c:v>5.4264</c:v>
                </c:pt>
                <c:pt idx="11">
                  <c:v>0.62055</c:v>
                </c:pt>
                <c:pt idx="12">
                  <c:v>0.66935</c:v>
                </c:pt>
              </c:numCache>
            </c:numRef>
          </c:val>
          <c:shape val="box"/>
        </c:ser>
        <c:ser>
          <c:idx val="4"/>
          <c:order val="4"/>
          <c:tx>
            <c:strRef>
              <c:f>Sheet2!$H$45</c:f>
              <c:strCache>
                <c:ptCount val="1"/>
                <c:pt idx="0">
                  <c:v>SIDD8++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Sheet2!$C$46:$C$58</c:f>
              <c:strCache>
                <c:ptCount val="13"/>
                <c:pt idx="0">
                  <c:v>c</c:v>
                </c:pt>
                <c:pt idx="1">
                  <c:v>e</c:v>
                </c:pt>
                <c:pt idx="2">
                  <c:v>s</c:v>
                </c:pt>
                <c:pt idx="3">
                  <c:v>m</c:v>
                </c:pt>
                <c:pt idx="4">
                  <c:v>f</c:v>
                </c:pt>
                <c:pt idx="5">
                  <c:v>t</c:v>
                </c:pt>
                <c:pt idx="6">
                  <c:v>r</c:v>
                </c:pt>
                <c:pt idx="7">
                  <c:v>l</c:v>
                </c:pt>
                <c:pt idx="8">
                  <c:v>n</c:v>
                </c:pt>
                <c:pt idx="9">
                  <c:v>ph</c:v>
                </c:pt>
                <c:pt idx="10">
                  <c:v>h</c:v>
                </c:pt>
                <c:pt idx="11">
                  <c:v>i</c:v>
                </c:pt>
                <c:pt idx="12">
                  <c:v>o</c:v>
                </c:pt>
              </c:strCache>
            </c:strRef>
          </c:cat>
          <c:val>
            <c:numRef>
              <c:f>Sheet2!$H$46:$H$58</c:f>
              <c:numCache>
                <c:ptCount val="13"/>
                <c:pt idx="0">
                  <c:v>0.19575</c:v>
                </c:pt>
                <c:pt idx="1">
                  <c:v>3.7706</c:v>
                </c:pt>
                <c:pt idx="2">
                  <c:v>0.042264</c:v>
                </c:pt>
                <c:pt idx="3">
                  <c:v>1.6026</c:v>
                </c:pt>
                <c:pt idx="4">
                  <c:v>0.44573</c:v>
                </c:pt>
                <c:pt idx="5">
                  <c:v>1.2804</c:v>
                </c:pt>
                <c:pt idx="6">
                  <c:v>0.002768</c:v>
                </c:pt>
                <c:pt idx="7">
                  <c:v>0.95139</c:v>
                </c:pt>
                <c:pt idx="8">
                  <c:v>5.2512</c:v>
                </c:pt>
                <c:pt idx="9">
                  <c:v>0.3291</c:v>
                </c:pt>
                <c:pt idx="10">
                  <c:v>2.8223</c:v>
                </c:pt>
                <c:pt idx="11">
                  <c:v>1.3045</c:v>
                </c:pt>
                <c:pt idx="12">
                  <c:v>0.042555</c:v>
                </c:pt>
              </c:numCache>
            </c:numRef>
          </c:val>
          <c:shape val="box"/>
        </c:ser>
        <c:shape val="box"/>
        <c:axId val="19230371"/>
        <c:axId val="38855612"/>
        <c:axId val="14156189"/>
      </c:bar3DChart>
      <c:catAx>
        <c:axId val="19230371"/>
        <c:scaling>
          <c:orientation val="minMax"/>
        </c:scaling>
        <c:axPos val="b"/>
        <c:title>
          <c:tx>
            <c:rich>
              <a:bodyPr vert="horz" rot="0" anchor="ctr"/>
              <a:lstStyle/>
              <a:p>
                <a:pPr algn="ctr">
                  <a:defRPr/>
                </a:pPr>
                <a:r>
                  <a:rPr lang="en-US" cap="none" sz="1000" b="1" i="0" u="none" baseline="0">
                    <a:latin typeface="Arial"/>
                    <a:ea typeface="Arial"/>
                    <a:cs typeface="Arial"/>
                  </a:rPr>
                  <a:t>gene product funciton categories</a:t>
                </a:r>
              </a:p>
            </c:rich>
          </c:tx>
          <c:layout/>
          <c:overlay val="0"/>
          <c:spPr>
            <a:noFill/>
            <a:ln>
              <a:noFill/>
            </a:ln>
          </c:spPr>
        </c:title>
        <c:delete val="0"/>
        <c:numFmt formatCode="General" sourceLinked="1"/>
        <c:majorTickMark val="out"/>
        <c:minorTickMark val="none"/>
        <c:tickLblPos val="low"/>
        <c:crossAx val="38855612"/>
        <c:crosses val="autoZero"/>
        <c:auto val="1"/>
        <c:lblOffset val="100"/>
        <c:noMultiLvlLbl val="0"/>
      </c:catAx>
      <c:valAx>
        <c:axId val="38855612"/>
        <c:scaling>
          <c:orientation val="minMax"/>
          <c:max val="12"/>
        </c:scaling>
        <c:axPos val="l"/>
        <c:title>
          <c:tx>
            <c:rich>
              <a:bodyPr vert="horz" rot="-5400000" anchor="ctr"/>
              <a:lstStyle/>
              <a:p>
                <a:pPr algn="ctr">
                  <a:defRPr/>
                </a:pPr>
                <a:r>
                  <a:rPr lang="en-US" cap="none" sz="1000" b="1" i="0" u="none" baseline="0">
                    <a:latin typeface="Arial"/>
                    <a:ea typeface="Arial"/>
                    <a:cs typeface="Arial"/>
                  </a:rPr>
                  <a:t>Log odd probabilities</a:t>
                </a:r>
              </a:p>
            </c:rich>
          </c:tx>
          <c:layout/>
          <c:overlay val="0"/>
          <c:spPr>
            <a:noFill/>
            <a:ln>
              <a:noFill/>
            </a:ln>
          </c:spPr>
        </c:title>
        <c:majorGridlines/>
        <c:delete val="0"/>
        <c:numFmt formatCode="General" sourceLinked="1"/>
        <c:majorTickMark val="out"/>
        <c:minorTickMark val="none"/>
        <c:tickLblPos val="nextTo"/>
        <c:crossAx val="19230371"/>
        <c:crossesAt val="1"/>
        <c:crossBetween val="between"/>
        <c:dispUnits/>
      </c:valAx>
      <c:serAx>
        <c:axId val="14156189"/>
        <c:scaling>
          <c:orientation val="minMax"/>
        </c:scaling>
        <c:axPos val="b"/>
        <c:title>
          <c:tx>
            <c:rich>
              <a:bodyPr vert="horz" rot="-3600000" anchor="ctr"/>
              <a:lstStyle/>
              <a:p>
                <a:pPr algn="ctr">
                  <a:defRPr/>
                </a:pPr>
                <a:r>
                  <a:rPr lang="en-US" cap="none" sz="1000" b="1" i="0" u="none" baseline="0">
                    <a:latin typeface="Arial"/>
                    <a:ea typeface="Arial"/>
                    <a:cs typeface="Arial"/>
                  </a:rPr>
                  <a:t>SIDD Level</a:t>
                </a:r>
              </a:p>
            </c:rich>
          </c:tx>
          <c:layout>
            <c:manualLayout>
              <c:xMode val="factor"/>
              <c:yMode val="factor"/>
              <c:x val="-0.03425"/>
              <c:y val="-0.01725"/>
            </c:manualLayout>
          </c:layout>
          <c:overlay val="0"/>
          <c:spPr>
            <a:noFill/>
            <a:ln>
              <a:noFill/>
            </a:ln>
          </c:spPr>
        </c:title>
        <c:delete val="0"/>
        <c:numFmt formatCode="General" sourceLinked="1"/>
        <c:majorTickMark val="out"/>
        <c:minorTickMark val="none"/>
        <c:tickLblPos val="low"/>
        <c:crossAx val="38855612"/>
        <c:crosses val="autoZero"/>
        <c:tickLblSkip val="1"/>
        <c:tickMarkSkip val="1"/>
      </c:serAx>
      <c:spPr>
        <a:noFill/>
        <a:ln>
          <a:noFill/>
        </a:ln>
      </c:spPr>
    </c:plotArea>
    <c:legend>
      <c:legendPos val="b"/>
      <c:layout/>
      <c:overlay val="0"/>
    </c:legend>
    <c:floor>
      <c:thickness val="0"/>
    </c:floor>
    <c:sideWall>
      <c:spPr>
        <a:noFill/>
      </c:spPr>
      <c:thickness val="0"/>
    </c:sideWall>
    <c:backWall>
      <c:spPr>
        <a:noFill/>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the genes with SIDD sites in their upstream regions</a:t>
            </a:r>
          </a:p>
        </c:rich>
      </c:tx>
      <c:layout/>
      <c:spPr>
        <a:noFill/>
        <a:ln>
          <a:noFill/>
        </a:ln>
      </c:spPr>
    </c:title>
    <c:plotArea>
      <c:layout/>
      <c:barChart>
        <c:barDir val="col"/>
        <c:grouping val="clustered"/>
        <c:varyColors val="0"/>
        <c:ser>
          <c:idx val="0"/>
          <c:order val="0"/>
          <c:tx>
            <c:v>50bps</c:v>
          </c:tx>
          <c:invertIfNegative val="0"/>
          <c:extLst>
            <c:ext xmlns:c14="http://schemas.microsoft.com/office/drawing/2007/8/2/chart" uri="{6F2FDCE9-48DA-4B69-8628-5D25D57E5C99}">
              <c14:invertSolidFillFmt>
                <c14:spPr>
                  <a:solidFill>
                    <a:srgbClr val="000000"/>
                  </a:solidFill>
                </c14:spPr>
              </c14:invertSolidFillFmt>
            </c:ext>
          </c:extLst>
          <c:cat>
            <c:strRef>
              <c:f>Sheet1!$B$84:$J$84</c:f>
              <c:strCache>
                <c:ptCount val="9"/>
                <c:pt idx="0">
                  <c:v>SIDD0</c:v>
                </c:pt>
                <c:pt idx="1">
                  <c:v>SIDD1</c:v>
                </c:pt>
                <c:pt idx="2">
                  <c:v>SIDD2</c:v>
                </c:pt>
                <c:pt idx="3">
                  <c:v>SIDD3</c:v>
                </c:pt>
                <c:pt idx="4">
                  <c:v>SIDD4</c:v>
                </c:pt>
                <c:pt idx="5">
                  <c:v>SIDD5</c:v>
                </c:pt>
                <c:pt idx="6">
                  <c:v>SIDD6</c:v>
                </c:pt>
                <c:pt idx="7">
                  <c:v>SIDD7</c:v>
                </c:pt>
                <c:pt idx="8">
                  <c:v>SIDD8++</c:v>
                </c:pt>
              </c:strCache>
            </c:strRef>
          </c:cat>
          <c:val>
            <c:numRef>
              <c:f>Sheet1!$B$85:$J$85</c:f>
              <c:numCache>
                <c:ptCount val="9"/>
                <c:pt idx="0">
                  <c:v>8.632138114209829</c:v>
                </c:pt>
                <c:pt idx="1">
                  <c:v>6.750774679061531</c:v>
                </c:pt>
                <c:pt idx="2">
                  <c:v>4.625940681717574</c:v>
                </c:pt>
                <c:pt idx="3">
                  <c:v>4.4488711819389115</c:v>
                </c:pt>
                <c:pt idx="4">
                  <c:v>5.068614431164232</c:v>
                </c:pt>
                <c:pt idx="5">
                  <c:v>6.086764054891545</c:v>
                </c:pt>
                <c:pt idx="6">
                  <c:v>6.750774679061531</c:v>
                </c:pt>
                <c:pt idx="7">
                  <c:v>7.702523240371846</c:v>
                </c:pt>
                <c:pt idx="8">
                  <c:v>49.933598937583</c:v>
                </c:pt>
              </c:numCache>
            </c:numRef>
          </c:val>
        </c:ser>
        <c:ser>
          <c:idx val="1"/>
          <c:order val="1"/>
          <c:tx>
            <c:v>250bps</c:v>
          </c:tx>
          <c:invertIfNegative val="0"/>
          <c:extLst>
            <c:ext xmlns:c14="http://schemas.microsoft.com/office/drawing/2007/8/2/chart" uri="{6F2FDCE9-48DA-4B69-8628-5D25D57E5C99}">
              <c14:invertSolidFillFmt>
                <c14:spPr>
                  <a:solidFill>
                    <a:srgbClr val="000000"/>
                  </a:solidFill>
                </c14:spPr>
              </c14:invertSolidFillFmt>
            </c:ext>
          </c:extLst>
          <c:cat>
            <c:strRef>
              <c:f>Sheet1!$B$84:$J$84</c:f>
              <c:strCache>
                <c:ptCount val="9"/>
                <c:pt idx="0">
                  <c:v>SIDD0</c:v>
                </c:pt>
                <c:pt idx="1">
                  <c:v>SIDD1</c:v>
                </c:pt>
                <c:pt idx="2">
                  <c:v>SIDD2</c:v>
                </c:pt>
                <c:pt idx="3">
                  <c:v>SIDD3</c:v>
                </c:pt>
                <c:pt idx="4">
                  <c:v>SIDD4</c:v>
                </c:pt>
                <c:pt idx="5">
                  <c:v>SIDD5</c:v>
                </c:pt>
                <c:pt idx="6">
                  <c:v>SIDD6</c:v>
                </c:pt>
                <c:pt idx="7">
                  <c:v>SIDD7</c:v>
                </c:pt>
                <c:pt idx="8">
                  <c:v>SIDD8++</c:v>
                </c:pt>
              </c:strCache>
            </c:strRef>
          </c:cat>
          <c:val>
            <c:numRef>
              <c:f>Sheet1!$B$86:$J$86</c:f>
              <c:numCache>
                <c:ptCount val="9"/>
                <c:pt idx="0">
                  <c:v>10.115095174856132</c:v>
                </c:pt>
                <c:pt idx="1">
                  <c:v>7.19344842850819</c:v>
                </c:pt>
                <c:pt idx="2">
                  <c:v>4.758742806551571</c:v>
                </c:pt>
                <c:pt idx="3">
                  <c:v>4.825143868968571</c:v>
                </c:pt>
                <c:pt idx="4">
                  <c:v>5.555555555555555</c:v>
                </c:pt>
                <c:pt idx="5">
                  <c:v>6.042496679946879</c:v>
                </c:pt>
                <c:pt idx="6">
                  <c:v>7.326250553342187</c:v>
                </c:pt>
                <c:pt idx="7">
                  <c:v>8.787073926516157</c:v>
                </c:pt>
                <c:pt idx="8">
                  <c:v>45.39619300575476</c:v>
                </c:pt>
              </c:numCache>
            </c:numRef>
          </c:val>
        </c:ser>
        <c:ser>
          <c:idx val="2"/>
          <c:order val="2"/>
          <c:tx>
            <c:v>whole intergenic region</c:v>
          </c:tx>
          <c:invertIfNegative val="0"/>
          <c:extLst>
            <c:ext xmlns:c14="http://schemas.microsoft.com/office/drawing/2007/8/2/chart" uri="{6F2FDCE9-48DA-4B69-8628-5D25D57E5C99}">
              <c14:invertSolidFillFmt>
                <c14:spPr>
                  <a:solidFill>
                    <a:srgbClr val="000000"/>
                  </a:solidFill>
                </c14:spPr>
              </c14:invertSolidFillFmt>
            </c:ext>
          </c:extLst>
          <c:cat>
            <c:strRef>
              <c:f>Sheet1!$B$84:$J$84</c:f>
              <c:strCache>
                <c:ptCount val="9"/>
                <c:pt idx="0">
                  <c:v>SIDD0</c:v>
                </c:pt>
                <c:pt idx="1">
                  <c:v>SIDD1</c:v>
                </c:pt>
                <c:pt idx="2">
                  <c:v>SIDD2</c:v>
                </c:pt>
                <c:pt idx="3">
                  <c:v>SIDD3</c:v>
                </c:pt>
                <c:pt idx="4">
                  <c:v>SIDD4</c:v>
                </c:pt>
                <c:pt idx="5">
                  <c:v>SIDD5</c:v>
                </c:pt>
                <c:pt idx="6">
                  <c:v>SIDD6</c:v>
                </c:pt>
                <c:pt idx="7">
                  <c:v>SIDD7</c:v>
                </c:pt>
                <c:pt idx="8">
                  <c:v>SIDD8++</c:v>
                </c:pt>
              </c:strCache>
            </c:strRef>
          </c:cat>
          <c:val>
            <c:numRef>
              <c:f>Sheet1!$B$87:$J$87</c:f>
              <c:numCache>
                <c:ptCount val="9"/>
                <c:pt idx="0">
                  <c:v>13.87782204515272</c:v>
                </c:pt>
                <c:pt idx="1">
                  <c:v>9.849490925188137</c:v>
                </c:pt>
                <c:pt idx="2">
                  <c:v>6.042496679946879</c:v>
                </c:pt>
                <c:pt idx="3">
                  <c:v>5.533421868083223</c:v>
                </c:pt>
                <c:pt idx="4">
                  <c:v>6.485170429393537</c:v>
                </c:pt>
                <c:pt idx="5">
                  <c:v>6.927844178840195</c:v>
                </c:pt>
                <c:pt idx="6">
                  <c:v>8.145196989818505</c:v>
                </c:pt>
                <c:pt idx="7">
                  <c:v>9.18548030101815</c:v>
                </c:pt>
                <c:pt idx="8">
                  <c:v>33.95307658255866</c:v>
                </c:pt>
              </c:numCache>
            </c:numRef>
          </c:val>
        </c:ser>
        <c:axId val="60296838"/>
        <c:axId val="5800631"/>
      </c:barChart>
      <c:catAx>
        <c:axId val="60296838"/>
        <c:scaling>
          <c:orientation val="minMax"/>
        </c:scaling>
        <c:axPos val="b"/>
        <c:title>
          <c:tx>
            <c:rich>
              <a:bodyPr vert="horz" rot="0" anchor="ctr"/>
              <a:lstStyle/>
              <a:p>
                <a:pPr algn="ctr">
                  <a:defRPr/>
                </a:pPr>
                <a:r>
                  <a:rPr lang="en-US" cap="none" sz="1150" b="1" i="0" u="none" baseline="0">
                    <a:latin typeface="Arial"/>
                    <a:ea typeface="Arial"/>
                    <a:cs typeface="Arial"/>
                  </a:rPr>
                  <a:t>SIDD Level</a:t>
                </a:r>
              </a:p>
            </c:rich>
          </c:tx>
          <c:layout/>
          <c:overlay val="0"/>
          <c:spPr>
            <a:noFill/>
            <a:ln>
              <a:noFill/>
            </a:ln>
          </c:spPr>
        </c:title>
        <c:delete val="0"/>
        <c:numFmt formatCode="General" sourceLinked="1"/>
        <c:majorTickMark val="out"/>
        <c:minorTickMark val="none"/>
        <c:tickLblPos val="nextTo"/>
        <c:crossAx val="5800631"/>
        <c:crosses val="autoZero"/>
        <c:auto val="1"/>
        <c:lblOffset val="100"/>
        <c:noMultiLvlLbl val="0"/>
      </c:catAx>
      <c:valAx>
        <c:axId val="5800631"/>
        <c:scaling>
          <c:orientation val="minMax"/>
        </c:scaling>
        <c:axPos val="l"/>
        <c:title>
          <c:tx>
            <c:rich>
              <a:bodyPr vert="horz" rot="-5400000" anchor="ctr"/>
              <a:lstStyle/>
              <a:p>
                <a:pPr algn="ctr">
                  <a:defRPr/>
                </a:pPr>
                <a:r>
                  <a:rPr lang="en-US" cap="none" sz="1150" b="1" i="0" u="none" baseline="0">
                    <a:latin typeface="Arial"/>
                    <a:ea typeface="Arial"/>
                    <a:cs typeface="Arial"/>
                  </a:rPr>
                  <a:t>Percentage of the genes in E. coli</a:t>
                </a:r>
              </a:p>
            </c:rich>
          </c:tx>
          <c:layout/>
          <c:overlay val="0"/>
          <c:spPr>
            <a:noFill/>
            <a:ln>
              <a:noFill/>
            </a:ln>
          </c:spPr>
        </c:title>
        <c:delete val="0"/>
        <c:numFmt formatCode="General" sourceLinked="1"/>
        <c:majorTickMark val="out"/>
        <c:minorTickMark val="none"/>
        <c:tickLblPos val="nextTo"/>
        <c:crossAx val="60296838"/>
        <c:crossesAt val="1"/>
        <c:crossBetween val="between"/>
        <c:dispUnits/>
      </c:valAx>
      <c:spPr>
        <a:noFill/>
        <a:ln>
          <a:noFill/>
        </a:ln>
      </c:spPr>
    </c:plotArea>
    <c:legend>
      <c:legendPos val="b"/>
      <c:layout/>
      <c:overlay val="0"/>
    </c:legend>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tabSelected="1" workbookViewId="0" zoomToFit="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82450" cy="6848475"/>
    <xdr:graphicFrame>
      <xdr:nvGraphicFramePr>
        <xdr:cNvPr id="1" name="Chart 1"/>
        <xdr:cNvGraphicFramePr/>
      </xdr:nvGraphicFramePr>
      <xdr:xfrm>
        <a:off x="0" y="0"/>
        <a:ext cx="11982450" cy="6848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82450" cy="6848475"/>
    <xdr:graphicFrame>
      <xdr:nvGraphicFramePr>
        <xdr:cNvPr id="1" name="Shape 1025"/>
        <xdr:cNvGraphicFramePr/>
      </xdr:nvGraphicFramePr>
      <xdr:xfrm>
        <a:off x="0" y="0"/>
        <a:ext cx="11982450" cy="6848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82450" cy="6848475"/>
    <xdr:graphicFrame>
      <xdr:nvGraphicFramePr>
        <xdr:cNvPr id="1" name="Shape 1025"/>
        <xdr:cNvGraphicFramePr/>
      </xdr:nvGraphicFramePr>
      <xdr:xfrm>
        <a:off x="0" y="0"/>
        <a:ext cx="11982450" cy="6848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82450" cy="6848475"/>
    <xdr:graphicFrame>
      <xdr:nvGraphicFramePr>
        <xdr:cNvPr id="1" name="Shape 1025"/>
        <xdr:cNvGraphicFramePr/>
      </xdr:nvGraphicFramePr>
      <xdr:xfrm>
        <a:off x="0" y="0"/>
        <a:ext cx="11982450" cy="6848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87"/>
  <sheetViews>
    <sheetView workbookViewId="0" topLeftCell="A1">
      <selection activeCell="A29" sqref="A29"/>
    </sheetView>
  </sheetViews>
  <sheetFormatPr defaultColWidth="9.140625" defaultRowHeight="12.75"/>
  <sheetData>
    <row r="1" ht="12.75">
      <c r="A1" t="s">
        <v>212</v>
      </c>
    </row>
    <row r="3" ht="12.75">
      <c r="A3" t="s">
        <v>117</v>
      </c>
    </row>
    <row r="4" spans="1:28" ht="12.75">
      <c r="A4" t="s">
        <v>233</v>
      </c>
      <c r="C4">
        <v>0</v>
      </c>
      <c r="D4">
        <v>1</v>
      </c>
      <c r="E4">
        <v>2</v>
      </c>
      <c r="F4">
        <v>3</v>
      </c>
      <c r="G4">
        <v>4</v>
      </c>
      <c r="H4">
        <v>5</v>
      </c>
      <c r="I4">
        <v>6</v>
      </c>
      <c r="J4">
        <v>7</v>
      </c>
      <c r="K4">
        <v>8</v>
      </c>
      <c r="L4" t="s">
        <v>235</v>
      </c>
      <c r="M4" t="s">
        <v>236</v>
      </c>
      <c r="P4" t="s">
        <v>233</v>
      </c>
      <c r="R4" t="s">
        <v>244</v>
      </c>
      <c r="S4" t="s">
        <v>245</v>
      </c>
      <c r="T4" t="s">
        <v>246</v>
      </c>
      <c r="U4" t="s">
        <v>247</v>
      </c>
      <c r="V4" t="s">
        <v>248</v>
      </c>
      <c r="W4" t="s">
        <v>249</v>
      </c>
      <c r="X4" t="s">
        <v>250</v>
      </c>
      <c r="Y4" t="s">
        <v>251</v>
      </c>
      <c r="Z4" t="s">
        <v>252</v>
      </c>
      <c r="AA4" t="s">
        <v>253</v>
      </c>
      <c r="AB4" t="s">
        <v>236</v>
      </c>
    </row>
    <row r="5" spans="1:28" ht="12.75">
      <c r="A5" t="s">
        <v>213</v>
      </c>
      <c r="B5">
        <v>35</v>
      </c>
      <c r="C5">
        <v>6</v>
      </c>
      <c r="D5">
        <v>2</v>
      </c>
      <c r="E5">
        <v>2</v>
      </c>
      <c r="F5">
        <v>0</v>
      </c>
      <c r="G5">
        <v>5</v>
      </c>
      <c r="H5">
        <v>1</v>
      </c>
      <c r="I5">
        <v>2</v>
      </c>
      <c r="J5">
        <v>6</v>
      </c>
      <c r="K5">
        <v>2</v>
      </c>
      <c r="L5">
        <f>SUM(C5:K5)</f>
        <v>26</v>
      </c>
      <c r="M5">
        <f>B5-L5</f>
        <v>9</v>
      </c>
      <c r="P5" t="s">
        <v>237</v>
      </c>
      <c r="Q5">
        <f>B5+B7</f>
        <v>68</v>
      </c>
      <c r="R5">
        <f aca="true" t="shared" si="0" ref="R5:AB5">C5+C7</f>
        <v>10</v>
      </c>
      <c r="S5">
        <f t="shared" si="0"/>
        <v>5</v>
      </c>
      <c r="T5">
        <f t="shared" si="0"/>
        <v>2</v>
      </c>
      <c r="U5">
        <f t="shared" si="0"/>
        <v>2</v>
      </c>
      <c r="V5">
        <f t="shared" si="0"/>
        <v>5</v>
      </c>
      <c r="W5">
        <f t="shared" si="0"/>
        <v>2</v>
      </c>
      <c r="X5">
        <f t="shared" si="0"/>
        <v>5</v>
      </c>
      <c r="Y5">
        <f t="shared" si="0"/>
        <v>9</v>
      </c>
      <c r="Z5">
        <f t="shared" si="0"/>
        <v>4</v>
      </c>
      <c r="AA5">
        <f>Z5+AB5</f>
        <v>28</v>
      </c>
      <c r="AB5">
        <f t="shared" si="0"/>
        <v>24</v>
      </c>
    </row>
    <row r="6" spans="1:28" ht="12.75">
      <c r="A6" t="s">
        <v>214</v>
      </c>
      <c r="B6">
        <v>1131</v>
      </c>
      <c r="C6">
        <v>71</v>
      </c>
      <c r="D6">
        <v>72</v>
      </c>
      <c r="E6">
        <v>54</v>
      </c>
      <c r="F6">
        <v>47</v>
      </c>
      <c r="G6">
        <v>61</v>
      </c>
      <c r="H6">
        <v>74</v>
      </c>
      <c r="I6">
        <v>86</v>
      </c>
      <c r="J6">
        <v>84</v>
      </c>
      <c r="K6">
        <v>105</v>
      </c>
      <c r="L6">
        <f aca="true" t="shared" si="1" ref="L6:L24">SUM(C6:K6)</f>
        <v>654</v>
      </c>
      <c r="M6">
        <f aca="true" t="shared" si="2" ref="M6:M24">B6-L6</f>
        <v>477</v>
      </c>
      <c r="P6" t="s">
        <v>238</v>
      </c>
      <c r="Q6">
        <f>B6+B9</f>
        <v>1617</v>
      </c>
      <c r="R6">
        <f aca="true" t="shared" si="3" ref="R6:AB6">C6+C9</f>
        <v>105</v>
      </c>
      <c r="S6">
        <f t="shared" si="3"/>
        <v>105</v>
      </c>
      <c r="T6">
        <f t="shared" si="3"/>
        <v>76</v>
      </c>
      <c r="U6">
        <f t="shared" si="3"/>
        <v>76</v>
      </c>
      <c r="V6">
        <f t="shared" si="3"/>
        <v>86</v>
      </c>
      <c r="W6">
        <f t="shared" si="3"/>
        <v>103</v>
      </c>
      <c r="X6">
        <f t="shared" si="3"/>
        <v>122</v>
      </c>
      <c r="Y6">
        <f t="shared" si="3"/>
        <v>122</v>
      </c>
      <c r="Z6">
        <f t="shared" si="3"/>
        <v>159</v>
      </c>
      <c r="AA6">
        <f aca="true" t="shared" si="4" ref="AA6:AA18">Z6+AB6</f>
        <v>822</v>
      </c>
      <c r="AB6">
        <f t="shared" si="3"/>
        <v>663</v>
      </c>
    </row>
    <row r="7" spans="1:28" ht="12.75">
      <c r="A7" t="s">
        <v>215</v>
      </c>
      <c r="B7">
        <v>33</v>
      </c>
      <c r="C7">
        <v>4</v>
      </c>
      <c r="D7">
        <v>3</v>
      </c>
      <c r="E7">
        <v>0</v>
      </c>
      <c r="F7">
        <v>2</v>
      </c>
      <c r="G7">
        <v>0</v>
      </c>
      <c r="H7">
        <v>1</v>
      </c>
      <c r="I7">
        <v>3</v>
      </c>
      <c r="J7">
        <v>3</v>
      </c>
      <c r="K7">
        <v>2</v>
      </c>
      <c r="L7">
        <f t="shared" si="1"/>
        <v>18</v>
      </c>
      <c r="M7">
        <f t="shared" si="2"/>
        <v>15</v>
      </c>
      <c r="P7" t="s">
        <v>239</v>
      </c>
      <c r="Q7">
        <f>B20+B23</f>
        <v>125</v>
      </c>
      <c r="R7">
        <f aca="true" t="shared" si="5" ref="R7:AB7">C20+C23</f>
        <v>11</v>
      </c>
      <c r="S7">
        <f t="shared" si="5"/>
        <v>4</v>
      </c>
      <c r="T7">
        <f t="shared" si="5"/>
        <v>9</v>
      </c>
      <c r="U7">
        <f t="shared" si="5"/>
        <v>6</v>
      </c>
      <c r="V7">
        <f t="shared" si="5"/>
        <v>11</v>
      </c>
      <c r="W7">
        <f t="shared" si="5"/>
        <v>12</v>
      </c>
      <c r="X7">
        <f t="shared" si="5"/>
        <v>10</v>
      </c>
      <c r="Y7">
        <f t="shared" si="5"/>
        <v>12</v>
      </c>
      <c r="Z7">
        <f t="shared" si="5"/>
        <v>7</v>
      </c>
      <c r="AA7">
        <f t="shared" si="4"/>
        <v>50</v>
      </c>
      <c r="AB7">
        <f t="shared" si="5"/>
        <v>43</v>
      </c>
    </row>
    <row r="8" spans="1:28" ht="12.75">
      <c r="A8" t="s">
        <v>216</v>
      </c>
      <c r="B8">
        <v>125</v>
      </c>
      <c r="C8">
        <v>13</v>
      </c>
      <c r="D8">
        <v>9</v>
      </c>
      <c r="E8">
        <v>4</v>
      </c>
      <c r="F8">
        <v>4</v>
      </c>
      <c r="G8">
        <v>8</v>
      </c>
      <c r="H8">
        <v>10</v>
      </c>
      <c r="I8">
        <v>5</v>
      </c>
      <c r="J8">
        <v>15</v>
      </c>
      <c r="K8">
        <v>13</v>
      </c>
      <c r="L8">
        <f t="shared" si="1"/>
        <v>81</v>
      </c>
      <c r="M8">
        <f t="shared" si="2"/>
        <v>44</v>
      </c>
      <c r="P8" t="s">
        <v>240</v>
      </c>
      <c r="Q8">
        <f>B15+B18</f>
        <v>243</v>
      </c>
      <c r="R8">
        <f aca="true" t="shared" si="6" ref="R8:AB8">C15+C18</f>
        <v>28</v>
      </c>
      <c r="S8">
        <f t="shared" si="6"/>
        <v>9</v>
      </c>
      <c r="T8">
        <f t="shared" si="6"/>
        <v>11</v>
      </c>
      <c r="U8">
        <f t="shared" si="6"/>
        <v>9</v>
      </c>
      <c r="V8">
        <f t="shared" si="6"/>
        <v>12</v>
      </c>
      <c r="W8">
        <f t="shared" si="6"/>
        <v>9</v>
      </c>
      <c r="X8">
        <f t="shared" si="6"/>
        <v>12</v>
      </c>
      <c r="Y8">
        <f t="shared" si="6"/>
        <v>18</v>
      </c>
      <c r="Z8">
        <f t="shared" si="6"/>
        <v>29</v>
      </c>
      <c r="AA8">
        <f t="shared" si="4"/>
        <v>135</v>
      </c>
      <c r="AB8">
        <f t="shared" si="6"/>
        <v>106</v>
      </c>
    </row>
    <row r="9" spans="1:28" ht="12.75">
      <c r="A9" t="s">
        <v>217</v>
      </c>
      <c r="B9">
        <v>486</v>
      </c>
      <c r="C9">
        <v>34</v>
      </c>
      <c r="D9">
        <v>33</v>
      </c>
      <c r="E9">
        <v>22</v>
      </c>
      <c r="F9">
        <v>29</v>
      </c>
      <c r="G9">
        <v>25</v>
      </c>
      <c r="H9">
        <v>29</v>
      </c>
      <c r="I9">
        <v>36</v>
      </c>
      <c r="J9">
        <v>38</v>
      </c>
      <c r="K9">
        <v>54</v>
      </c>
      <c r="L9">
        <f t="shared" si="1"/>
        <v>300</v>
      </c>
      <c r="M9">
        <f t="shared" si="2"/>
        <v>186</v>
      </c>
      <c r="P9" t="s">
        <v>241</v>
      </c>
      <c r="Q9">
        <f>B8+B12</f>
        <v>158</v>
      </c>
      <c r="R9">
        <f aca="true" t="shared" si="7" ref="R9:AB9">C8+C12</f>
        <v>15</v>
      </c>
      <c r="S9">
        <f t="shared" si="7"/>
        <v>10</v>
      </c>
      <c r="T9">
        <f t="shared" si="7"/>
        <v>7</v>
      </c>
      <c r="U9">
        <f t="shared" si="7"/>
        <v>6</v>
      </c>
      <c r="V9">
        <f t="shared" si="7"/>
        <v>10</v>
      </c>
      <c r="W9">
        <f t="shared" si="7"/>
        <v>13</v>
      </c>
      <c r="X9">
        <f t="shared" si="7"/>
        <v>5</v>
      </c>
      <c r="Y9">
        <f t="shared" si="7"/>
        <v>20</v>
      </c>
      <c r="Z9">
        <f t="shared" si="7"/>
        <v>19</v>
      </c>
      <c r="AA9">
        <f t="shared" si="4"/>
        <v>72</v>
      </c>
      <c r="AB9">
        <f t="shared" si="7"/>
        <v>53</v>
      </c>
    </row>
    <row r="10" spans="1:28" ht="12.75">
      <c r="A10" t="s">
        <v>218</v>
      </c>
      <c r="B10">
        <v>270</v>
      </c>
      <c r="C10">
        <v>14</v>
      </c>
      <c r="D10">
        <v>16</v>
      </c>
      <c r="E10">
        <v>11</v>
      </c>
      <c r="F10">
        <v>7</v>
      </c>
      <c r="G10">
        <v>11</v>
      </c>
      <c r="H10">
        <v>10</v>
      </c>
      <c r="I10">
        <v>14</v>
      </c>
      <c r="J10">
        <v>19</v>
      </c>
      <c r="K10">
        <v>27</v>
      </c>
      <c r="L10">
        <f t="shared" si="1"/>
        <v>129</v>
      </c>
      <c r="M10">
        <f t="shared" si="2"/>
        <v>141</v>
      </c>
      <c r="P10" t="s">
        <v>242</v>
      </c>
      <c r="Q10">
        <f>B21+B24</f>
        <v>642</v>
      </c>
      <c r="R10">
        <f aca="true" t="shared" si="8" ref="R10:AB10">C21+C24</f>
        <v>60</v>
      </c>
      <c r="S10">
        <f t="shared" si="8"/>
        <v>54</v>
      </c>
      <c r="T10">
        <f t="shared" si="8"/>
        <v>32</v>
      </c>
      <c r="U10">
        <f t="shared" si="8"/>
        <v>30</v>
      </c>
      <c r="V10">
        <f t="shared" si="8"/>
        <v>34</v>
      </c>
      <c r="W10">
        <f t="shared" si="8"/>
        <v>35</v>
      </c>
      <c r="X10">
        <f t="shared" si="8"/>
        <v>43</v>
      </c>
      <c r="Y10">
        <f t="shared" si="8"/>
        <v>43</v>
      </c>
      <c r="Z10">
        <f t="shared" si="8"/>
        <v>62</v>
      </c>
      <c r="AA10">
        <f t="shared" si="4"/>
        <v>311</v>
      </c>
      <c r="AB10">
        <f t="shared" si="8"/>
        <v>249</v>
      </c>
    </row>
    <row r="11" spans="1:28" ht="12.75">
      <c r="A11" t="s">
        <v>219</v>
      </c>
      <c r="B11">
        <v>8</v>
      </c>
      <c r="C11">
        <v>1</v>
      </c>
      <c r="D11">
        <v>2</v>
      </c>
      <c r="E11">
        <v>1</v>
      </c>
      <c r="F11">
        <v>0</v>
      </c>
      <c r="G11">
        <v>0</v>
      </c>
      <c r="H11">
        <v>0</v>
      </c>
      <c r="I11">
        <v>0</v>
      </c>
      <c r="J11">
        <v>0</v>
      </c>
      <c r="K11">
        <v>1</v>
      </c>
      <c r="L11">
        <f t="shared" si="1"/>
        <v>5</v>
      </c>
      <c r="M11">
        <f t="shared" si="2"/>
        <v>3</v>
      </c>
      <c r="P11" t="s">
        <v>243</v>
      </c>
      <c r="Q11">
        <f>B19+B22</f>
        <v>395</v>
      </c>
      <c r="R11">
        <f aca="true" t="shared" si="9" ref="R11:AB11">C19+C22</f>
        <v>50</v>
      </c>
      <c r="S11">
        <f t="shared" si="9"/>
        <v>39</v>
      </c>
      <c r="T11">
        <f t="shared" si="9"/>
        <v>23</v>
      </c>
      <c r="U11">
        <f t="shared" si="9"/>
        <v>24</v>
      </c>
      <c r="V11">
        <f t="shared" si="9"/>
        <v>12</v>
      </c>
      <c r="W11">
        <f t="shared" si="9"/>
        <v>23</v>
      </c>
      <c r="X11">
        <f t="shared" si="9"/>
        <v>29</v>
      </c>
      <c r="Y11">
        <f t="shared" si="9"/>
        <v>29</v>
      </c>
      <c r="Z11">
        <f t="shared" si="9"/>
        <v>31</v>
      </c>
      <c r="AA11">
        <f t="shared" si="4"/>
        <v>166</v>
      </c>
      <c r="AB11">
        <f t="shared" si="9"/>
        <v>135</v>
      </c>
    </row>
    <row r="12" spans="1:28" ht="12.75">
      <c r="A12" t="s">
        <v>220</v>
      </c>
      <c r="B12">
        <v>33</v>
      </c>
      <c r="C12">
        <v>2</v>
      </c>
      <c r="D12">
        <v>1</v>
      </c>
      <c r="E12">
        <v>3</v>
      </c>
      <c r="F12">
        <v>2</v>
      </c>
      <c r="G12">
        <v>2</v>
      </c>
      <c r="H12">
        <v>3</v>
      </c>
      <c r="I12">
        <v>0</v>
      </c>
      <c r="J12">
        <v>5</v>
      </c>
      <c r="K12">
        <v>6</v>
      </c>
      <c r="L12">
        <f t="shared" si="1"/>
        <v>24</v>
      </c>
      <c r="M12">
        <f t="shared" si="2"/>
        <v>9</v>
      </c>
      <c r="P12" t="s">
        <v>222</v>
      </c>
      <c r="Q12">
        <f>B14</f>
        <v>12</v>
      </c>
      <c r="R12">
        <f aca="true" t="shared" si="10" ref="R12:AB12">C14</f>
        <v>2</v>
      </c>
      <c r="S12">
        <f t="shared" si="10"/>
        <v>1</v>
      </c>
      <c r="T12">
        <f t="shared" si="10"/>
        <v>2</v>
      </c>
      <c r="U12">
        <f t="shared" si="10"/>
        <v>1</v>
      </c>
      <c r="V12">
        <f t="shared" si="10"/>
        <v>0</v>
      </c>
      <c r="W12">
        <f t="shared" si="10"/>
        <v>0</v>
      </c>
      <c r="X12">
        <f t="shared" si="10"/>
        <v>1</v>
      </c>
      <c r="Y12">
        <f t="shared" si="10"/>
        <v>0</v>
      </c>
      <c r="Z12">
        <f t="shared" si="10"/>
        <v>1</v>
      </c>
      <c r="AA12">
        <f t="shared" si="4"/>
        <v>5</v>
      </c>
      <c r="AB12">
        <f t="shared" si="10"/>
        <v>4</v>
      </c>
    </row>
    <row r="13" spans="1:28" ht="12.75">
      <c r="A13" t="s">
        <v>221</v>
      </c>
      <c r="B13">
        <v>104</v>
      </c>
      <c r="C13">
        <v>11</v>
      </c>
      <c r="D13">
        <v>6</v>
      </c>
      <c r="E13">
        <v>4</v>
      </c>
      <c r="F13">
        <v>6</v>
      </c>
      <c r="G13">
        <v>9</v>
      </c>
      <c r="H13">
        <v>2</v>
      </c>
      <c r="I13">
        <v>5</v>
      </c>
      <c r="J13">
        <v>9</v>
      </c>
      <c r="K13">
        <v>4</v>
      </c>
      <c r="L13">
        <f t="shared" si="1"/>
        <v>56</v>
      </c>
      <c r="M13">
        <f t="shared" si="2"/>
        <v>48</v>
      </c>
      <c r="P13" t="s">
        <v>224</v>
      </c>
      <c r="Q13">
        <f>B16</f>
        <v>116</v>
      </c>
      <c r="R13">
        <f aca="true" t="shared" si="11" ref="R13:AB13">C16</f>
        <v>6</v>
      </c>
      <c r="S13">
        <f t="shared" si="11"/>
        <v>8</v>
      </c>
      <c r="T13">
        <f t="shared" si="11"/>
        <v>4</v>
      </c>
      <c r="U13">
        <f t="shared" si="11"/>
        <v>5</v>
      </c>
      <c r="V13">
        <f t="shared" si="11"/>
        <v>3</v>
      </c>
      <c r="W13">
        <f t="shared" si="11"/>
        <v>3</v>
      </c>
      <c r="X13">
        <f t="shared" si="11"/>
        <v>5</v>
      </c>
      <c r="Y13">
        <f t="shared" si="11"/>
        <v>12</v>
      </c>
      <c r="Z13">
        <f t="shared" si="11"/>
        <v>8</v>
      </c>
      <c r="AA13">
        <f t="shared" si="4"/>
        <v>70</v>
      </c>
      <c r="AB13">
        <f t="shared" si="11"/>
        <v>62</v>
      </c>
    </row>
    <row r="14" spans="1:28" ht="12.75">
      <c r="A14" t="s">
        <v>222</v>
      </c>
      <c r="B14">
        <v>12</v>
      </c>
      <c r="C14">
        <v>2</v>
      </c>
      <c r="D14">
        <v>1</v>
      </c>
      <c r="E14">
        <v>2</v>
      </c>
      <c r="F14">
        <v>1</v>
      </c>
      <c r="G14">
        <v>0</v>
      </c>
      <c r="H14">
        <v>0</v>
      </c>
      <c r="I14">
        <v>1</v>
      </c>
      <c r="J14">
        <v>0</v>
      </c>
      <c r="K14">
        <v>1</v>
      </c>
      <c r="L14">
        <f t="shared" si="1"/>
        <v>8</v>
      </c>
      <c r="M14">
        <f t="shared" si="2"/>
        <v>4</v>
      </c>
      <c r="P14" t="s">
        <v>221</v>
      </c>
      <c r="Q14">
        <f>B13</f>
        <v>104</v>
      </c>
      <c r="R14">
        <f aca="true" t="shared" si="12" ref="R14:AB14">C13</f>
        <v>11</v>
      </c>
      <c r="S14">
        <f t="shared" si="12"/>
        <v>6</v>
      </c>
      <c r="T14">
        <f t="shared" si="12"/>
        <v>4</v>
      </c>
      <c r="U14">
        <f t="shared" si="12"/>
        <v>6</v>
      </c>
      <c r="V14">
        <f t="shared" si="12"/>
        <v>9</v>
      </c>
      <c r="W14">
        <f t="shared" si="12"/>
        <v>2</v>
      </c>
      <c r="X14">
        <f t="shared" si="12"/>
        <v>5</v>
      </c>
      <c r="Y14">
        <f t="shared" si="12"/>
        <v>9</v>
      </c>
      <c r="Z14">
        <f t="shared" si="12"/>
        <v>4</v>
      </c>
      <c r="AA14">
        <f t="shared" si="4"/>
        <v>52</v>
      </c>
      <c r="AB14">
        <f t="shared" si="12"/>
        <v>48</v>
      </c>
    </row>
    <row r="15" spans="1:28" ht="12.75">
      <c r="A15" t="s">
        <v>223</v>
      </c>
      <c r="B15">
        <v>61</v>
      </c>
      <c r="C15">
        <v>6</v>
      </c>
      <c r="D15">
        <v>2</v>
      </c>
      <c r="E15">
        <v>4</v>
      </c>
      <c r="F15">
        <v>3</v>
      </c>
      <c r="G15">
        <v>6</v>
      </c>
      <c r="H15">
        <v>4</v>
      </c>
      <c r="I15">
        <v>5</v>
      </c>
      <c r="J15">
        <v>2</v>
      </c>
      <c r="K15">
        <v>12</v>
      </c>
      <c r="L15">
        <f t="shared" si="1"/>
        <v>44</v>
      </c>
      <c r="M15">
        <f t="shared" si="2"/>
        <v>17</v>
      </c>
      <c r="P15" t="s">
        <v>218</v>
      </c>
      <c r="Q15">
        <f>B10</f>
        <v>270</v>
      </c>
      <c r="R15">
        <f aca="true" t="shared" si="13" ref="R15:AB15">C10</f>
        <v>14</v>
      </c>
      <c r="S15">
        <f t="shared" si="13"/>
        <v>16</v>
      </c>
      <c r="T15">
        <f t="shared" si="13"/>
        <v>11</v>
      </c>
      <c r="U15">
        <f t="shared" si="13"/>
        <v>7</v>
      </c>
      <c r="V15">
        <f t="shared" si="13"/>
        <v>11</v>
      </c>
      <c r="W15">
        <f t="shared" si="13"/>
        <v>10</v>
      </c>
      <c r="X15">
        <f t="shared" si="13"/>
        <v>14</v>
      </c>
      <c r="Y15">
        <f t="shared" si="13"/>
        <v>19</v>
      </c>
      <c r="Z15">
        <f t="shared" si="13"/>
        <v>27</v>
      </c>
      <c r="AA15">
        <f t="shared" si="4"/>
        <v>168</v>
      </c>
      <c r="AB15">
        <f t="shared" si="13"/>
        <v>141</v>
      </c>
    </row>
    <row r="16" spans="1:28" ht="12.75">
      <c r="A16" t="s">
        <v>224</v>
      </c>
      <c r="B16">
        <v>116</v>
      </c>
      <c r="C16">
        <v>6</v>
      </c>
      <c r="D16">
        <v>8</v>
      </c>
      <c r="E16">
        <v>4</v>
      </c>
      <c r="F16">
        <v>5</v>
      </c>
      <c r="G16">
        <v>3</v>
      </c>
      <c r="H16">
        <v>3</v>
      </c>
      <c r="I16">
        <v>5</v>
      </c>
      <c r="J16">
        <v>12</v>
      </c>
      <c r="K16">
        <v>8</v>
      </c>
      <c r="L16">
        <f t="shared" si="1"/>
        <v>54</v>
      </c>
      <c r="M16">
        <f t="shared" si="2"/>
        <v>62</v>
      </c>
      <c r="P16" t="s">
        <v>219</v>
      </c>
      <c r="Q16">
        <f>B11</f>
        <v>8</v>
      </c>
      <c r="R16">
        <f aca="true" t="shared" si="14" ref="R16:AB16">C11</f>
        <v>1</v>
      </c>
      <c r="S16">
        <f t="shared" si="14"/>
        <v>2</v>
      </c>
      <c r="T16">
        <f t="shared" si="14"/>
        <v>1</v>
      </c>
      <c r="U16">
        <f t="shared" si="14"/>
        <v>0</v>
      </c>
      <c r="V16">
        <f t="shared" si="14"/>
        <v>0</v>
      </c>
      <c r="W16">
        <f t="shared" si="14"/>
        <v>0</v>
      </c>
      <c r="X16">
        <f t="shared" si="14"/>
        <v>0</v>
      </c>
      <c r="Y16">
        <f t="shared" si="14"/>
        <v>0</v>
      </c>
      <c r="Z16">
        <f t="shared" si="14"/>
        <v>1</v>
      </c>
      <c r="AA16">
        <f t="shared" si="4"/>
        <v>4</v>
      </c>
      <c r="AB16">
        <f t="shared" si="14"/>
        <v>3</v>
      </c>
    </row>
    <row r="17" spans="1:28" ht="12.75">
      <c r="A17" t="s">
        <v>225</v>
      </c>
      <c r="B17">
        <v>760</v>
      </c>
      <c r="C17">
        <v>77</v>
      </c>
      <c r="D17">
        <v>46</v>
      </c>
      <c r="E17">
        <v>27</v>
      </c>
      <c r="F17">
        <v>29</v>
      </c>
      <c r="G17">
        <v>36</v>
      </c>
      <c r="H17">
        <v>63</v>
      </c>
      <c r="I17">
        <v>54</v>
      </c>
      <c r="J17">
        <v>55</v>
      </c>
      <c r="K17">
        <v>57</v>
      </c>
      <c r="L17">
        <f t="shared" si="1"/>
        <v>444</v>
      </c>
      <c r="M17">
        <f t="shared" si="2"/>
        <v>316</v>
      </c>
      <c r="P17" t="s">
        <v>225</v>
      </c>
      <c r="Q17">
        <f>B17</f>
        <v>760</v>
      </c>
      <c r="R17">
        <f aca="true" t="shared" si="15" ref="R17:AB17">C17</f>
        <v>77</v>
      </c>
      <c r="S17">
        <f t="shared" si="15"/>
        <v>46</v>
      </c>
      <c r="T17">
        <f t="shared" si="15"/>
        <v>27</v>
      </c>
      <c r="U17">
        <f t="shared" si="15"/>
        <v>29</v>
      </c>
      <c r="V17">
        <f t="shared" si="15"/>
        <v>36</v>
      </c>
      <c r="W17">
        <f t="shared" si="15"/>
        <v>63</v>
      </c>
      <c r="X17">
        <f t="shared" si="15"/>
        <v>54</v>
      </c>
      <c r="Y17">
        <f t="shared" si="15"/>
        <v>55</v>
      </c>
      <c r="Z17">
        <f t="shared" si="15"/>
        <v>57</v>
      </c>
      <c r="AA17">
        <f t="shared" si="4"/>
        <v>373</v>
      </c>
      <c r="AB17">
        <f t="shared" si="15"/>
        <v>316</v>
      </c>
    </row>
    <row r="18" spans="1:28" ht="12.75">
      <c r="A18" t="s">
        <v>226</v>
      </c>
      <c r="B18">
        <v>182</v>
      </c>
      <c r="C18">
        <v>22</v>
      </c>
      <c r="D18">
        <v>7</v>
      </c>
      <c r="E18">
        <v>7</v>
      </c>
      <c r="F18">
        <v>6</v>
      </c>
      <c r="G18">
        <v>6</v>
      </c>
      <c r="H18">
        <v>5</v>
      </c>
      <c r="I18">
        <v>7</v>
      </c>
      <c r="J18">
        <v>16</v>
      </c>
      <c r="K18">
        <v>17</v>
      </c>
      <c r="L18">
        <f t="shared" si="1"/>
        <v>93</v>
      </c>
      <c r="M18">
        <f t="shared" si="2"/>
        <v>89</v>
      </c>
      <c r="P18" t="s">
        <v>254</v>
      </c>
      <c r="Q18">
        <f>SUM(Q5:Q17)</f>
        <v>4518</v>
      </c>
      <c r="R18">
        <f aca="true" t="shared" si="16" ref="R18:AB18">SUM(R5:R17)</f>
        <v>390</v>
      </c>
      <c r="S18">
        <f t="shared" si="16"/>
        <v>305</v>
      </c>
      <c r="T18">
        <f t="shared" si="16"/>
        <v>209</v>
      </c>
      <c r="U18">
        <f t="shared" si="16"/>
        <v>201</v>
      </c>
      <c r="V18">
        <f t="shared" si="16"/>
        <v>229</v>
      </c>
      <c r="W18">
        <f t="shared" si="16"/>
        <v>275</v>
      </c>
      <c r="X18">
        <f t="shared" si="16"/>
        <v>305</v>
      </c>
      <c r="Y18">
        <f>SUM(Y5:Y17)</f>
        <v>348</v>
      </c>
      <c r="Z18">
        <f t="shared" si="16"/>
        <v>409</v>
      </c>
      <c r="AA18">
        <f t="shared" si="4"/>
        <v>2256</v>
      </c>
      <c r="AB18">
        <f t="shared" si="16"/>
        <v>1847</v>
      </c>
    </row>
    <row r="19" spans="1:28" ht="12.75">
      <c r="A19" t="s">
        <v>227</v>
      </c>
      <c r="B19">
        <v>248</v>
      </c>
      <c r="C19">
        <v>27</v>
      </c>
      <c r="D19">
        <v>24</v>
      </c>
      <c r="E19">
        <v>13</v>
      </c>
      <c r="F19">
        <v>13</v>
      </c>
      <c r="G19">
        <v>6</v>
      </c>
      <c r="H19">
        <v>19</v>
      </c>
      <c r="I19">
        <v>18</v>
      </c>
      <c r="J19">
        <v>16</v>
      </c>
      <c r="K19">
        <v>23</v>
      </c>
      <c r="L19">
        <f t="shared" si="1"/>
        <v>159</v>
      </c>
      <c r="M19">
        <f t="shared" si="2"/>
        <v>89</v>
      </c>
      <c r="P19" t="s">
        <v>257</v>
      </c>
      <c r="R19">
        <f>R18/Q18*100</f>
        <v>8.632138114209829</v>
      </c>
      <c r="S19">
        <f>S18/Q18*100</f>
        <v>6.750774679061531</v>
      </c>
      <c r="T19">
        <f>T18/Q18*100</f>
        <v>4.625940681717574</v>
      </c>
      <c r="U19">
        <f>U18/Q18*100</f>
        <v>4.4488711819389115</v>
      </c>
      <c r="V19">
        <f>V18/Q18*100</f>
        <v>5.068614431164232</v>
      </c>
      <c r="W19">
        <f>W18/Q18*100</f>
        <v>6.086764054891545</v>
      </c>
      <c r="X19">
        <f>X18/Q18*100</f>
        <v>6.750774679061531</v>
      </c>
      <c r="Y19">
        <f>Y18/Q18*100</f>
        <v>7.702523240371846</v>
      </c>
      <c r="Z19">
        <f>Z18/Q18*100</f>
        <v>9.052678176184152</v>
      </c>
      <c r="AA19">
        <f>AA18/Q18*100</f>
        <v>49.933598937583</v>
      </c>
      <c r="AB19">
        <f>AB18/Q18*100</f>
        <v>40.88092076139885</v>
      </c>
    </row>
    <row r="20" spans="1:13" ht="12.75">
      <c r="A20" t="s">
        <v>228</v>
      </c>
      <c r="B20">
        <v>89</v>
      </c>
      <c r="C20">
        <v>4</v>
      </c>
      <c r="D20">
        <v>4</v>
      </c>
      <c r="E20">
        <v>6</v>
      </c>
      <c r="F20">
        <v>4</v>
      </c>
      <c r="G20">
        <v>9</v>
      </c>
      <c r="H20">
        <v>11</v>
      </c>
      <c r="I20">
        <v>9</v>
      </c>
      <c r="J20">
        <v>12</v>
      </c>
      <c r="K20">
        <v>2</v>
      </c>
      <c r="L20">
        <f t="shared" si="1"/>
        <v>61</v>
      </c>
      <c r="M20">
        <f t="shared" si="2"/>
        <v>28</v>
      </c>
    </row>
    <row r="21" spans="1:13" ht="12.75">
      <c r="A21" t="s">
        <v>229</v>
      </c>
      <c r="B21">
        <v>368</v>
      </c>
      <c r="C21">
        <v>37</v>
      </c>
      <c r="D21">
        <v>27</v>
      </c>
      <c r="E21">
        <v>15</v>
      </c>
      <c r="F21">
        <v>17</v>
      </c>
      <c r="G21">
        <v>21</v>
      </c>
      <c r="H21">
        <v>16</v>
      </c>
      <c r="I21">
        <v>19</v>
      </c>
      <c r="J21">
        <v>27</v>
      </c>
      <c r="K21">
        <v>44</v>
      </c>
      <c r="L21">
        <f t="shared" si="1"/>
        <v>223</v>
      </c>
      <c r="M21">
        <f t="shared" si="2"/>
        <v>145</v>
      </c>
    </row>
    <row r="22" spans="1:13" ht="12.75">
      <c r="A22" t="s">
        <v>230</v>
      </c>
      <c r="B22">
        <v>147</v>
      </c>
      <c r="C22">
        <v>23</v>
      </c>
      <c r="D22">
        <v>15</v>
      </c>
      <c r="E22">
        <v>10</v>
      </c>
      <c r="F22">
        <v>11</v>
      </c>
      <c r="G22">
        <v>6</v>
      </c>
      <c r="H22">
        <v>4</v>
      </c>
      <c r="I22">
        <v>11</v>
      </c>
      <c r="J22">
        <v>13</v>
      </c>
      <c r="K22">
        <v>8</v>
      </c>
      <c r="L22">
        <f t="shared" si="1"/>
        <v>101</v>
      </c>
      <c r="M22">
        <f t="shared" si="2"/>
        <v>46</v>
      </c>
    </row>
    <row r="23" spans="1:13" ht="12.75">
      <c r="A23" t="s">
        <v>231</v>
      </c>
      <c r="B23">
        <v>36</v>
      </c>
      <c r="C23">
        <v>7</v>
      </c>
      <c r="D23">
        <v>0</v>
      </c>
      <c r="E23">
        <v>3</v>
      </c>
      <c r="F23">
        <v>2</v>
      </c>
      <c r="G23">
        <v>2</v>
      </c>
      <c r="H23">
        <v>1</v>
      </c>
      <c r="I23">
        <v>1</v>
      </c>
      <c r="J23">
        <v>0</v>
      </c>
      <c r="K23">
        <v>5</v>
      </c>
      <c r="L23">
        <f t="shared" si="1"/>
        <v>21</v>
      </c>
      <c r="M23">
        <f t="shared" si="2"/>
        <v>15</v>
      </c>
    </row>
    <row r="24" spans="1:13" ht="12.75">
      <c r="A24" t="s">
        <v>232</v>
      </c>
      <c r="B24">
        <v>274</v>
      </c>
      <c r="C24">
        <v>23</v>
      </c>
      <c r="D24">
        <v>27</v>
      </c>
      <c r="E24">
        <v>17</v>
      </c>
      <c r="F24">
        <v>13</v>
      </c>
      <c r="G24">
        <v>13</v>
      </c>
      <c r="H24">
        <v>19</v>
      </c>
      <c r="I24">
        <v>24</v>
      </c>
      <c r="J24">
        <v>16</v>
      </c>
      <c r="K24">
        <v>18</v>
      </c>
      <c r="L24">
        <f t="shared" si="1"/>
        <v>170</v>
      </c>
      <c r="M24">
        <f t="shared" si="2"/>
        <v>104</v>
      </c>
    </row>
    <row r="25" spans="1:13" ht="12.75">
      <c r="A25" t="s">
        <v>234</v>
      </c>
      <c r="B25">
        <f>SUM(B5:B24)</f>
        <v>4518</v>
      </c>
      <c r="C25">
        <f aca="true" t="shared" si="17" ref="C25:K25">SUM(C5:C24)</f>
        <v>390</v>
      </c>
      <c r="D25">
        <f t="shared" si="17"/>
        <v>305</v>
      </c>
      <c r="E25">
        <f t="shared" si="17"/>
        <v>209</v>
      </c>
      <c r="F25">
        <f t="shared" si="17"/>
        <v>201</v>
      </c>
      <c r="G25">
        <f t="shared" si="17"/>
        <v>229</v>
      </c>
      <c r="H25">
        <f t="shared" si="17"/>
        <v>275</v>
      </c>
      <c r="I25">
        <f t="shared" si="17"/>
        <v>305</v>
      </c>
      <c r="J25">
        <f t="shared" si="17"/>
        <v>348</v>
      </c>
      <c r="K25">
        <f t="shared" si="17"/>
        <v>409</v>
      </c>
      <c r="L25">
        <f>SUM(C25:K25)</f>
        <v>2671</v>
      </c>
      <c r="M25">
        <f>SUM(M5:M24)</f>
        <v>1847</v>
      </c>
    </row>
    <row r="29" ht="12.75">
      <c r="A29" t="s">
        <v>119</v>
      </c>
    </row>
    <row r="30" spans="1:28" ht="12.75">
      <c r="A30" t="s">
        <v>233</v>
      </c>
      <c r="C30">
        <v>0</v>
      </c>
      <c r="D30">
        <v>1</v>
      </c>
      <c r="E30">
        <v>2</v>
      </c>
      <c r="F30">
        <v>3</v>
      </c>
      <c r="G30">
        <v>4</v>
      </c>
      <c r="H30">
        <v>5</v>
      </c>
      <c r="I30">
        <v>6</v>
      </c>
      <c r="J30">
        <v>7</v>
      </c>
      <c r="K30">
        <v>8</v>
      </c>
      <c r="L30" t="s">
        <v>235</v>
      </c>
      <c r="M30" t="s">
        <v>236</v>
      </c>
      <c r="P30" t="s">
        <v>233</v>
      </c>
      <c r="R30" t="s">
        <v>244</v>
      </c>
      <c r="S30" t="s">
        <v>245</v>
      </c>
      <c r="T30" t="s">
        <v>246</v>
      </c>
      <c r="U30" t="s">
        <v>247</v>
      </c>
      <c r="V30" t="s">
        <v>248</v>
      </c>
      <c r="W30" t="s">
        <v>249</v>
      </c>
      <c r="X30" t="s">
        <v>250</v>
      </c>
      <c r="Y30" t="s">
        <v>251</v>
      </c>
      <c r="Z30" t="s">
        <v>252</v>
      </c>
      <c r="AA30" t="s">
        <v>253</v>
      </c>
      <c r="AB30" t="s">
        <v>236</v>
      </c>
    </row>
    <row r="31" spans="1:28" ht="12.75">
      <c r="A31" t="s">
        <v>213</v>
      </c>
      <c r="B31">
        <v>35</v>
      </c>
      <c r="C31">
        <v>5</v>
      </c>
      <c r="D31">
        <v>2</v>
      </c>
      <c r="E31">
        <v>3</v>
      </c>
      <c r="F31">
        <v>0</v>
      </c>
      <c r="G31">
        <v>4</v>
      </c>
      <c r="H31">
        <v>1</v>
      </c>
      <c r="I31">
        <v>2</v>
      </c>
      <c r="J31">
        <v>6</v>
      </c>
      <c r="K31">
        <v>4</v>
      </c>
      <c r="L31">
        <f>SUM(C31:K31)</f>
        <v>27</v>
      </c>
      <c r="M31">
        <f>B31-L31</f>
        <v>8</v>
      </c>
      <c r="P31" t="s">
        <v>237</v>
      </c>
      <c r="Q31">
        <f>B31+B33</f>
        <v>68</v>
      </c>
      <c r="R31">
        <f aca="true" t="shared" si="18" ref="R31:Z31">C31+C33</f>
        <v>9</v>
      </c>
      <c r="S31">
        <f t="shared" si="18"/>
        <v>5</v>
      </c>
      <c r="T31">
        <f t="shared" si="18"/>
        <v>3</v>
      </c>
      <c r="U31">
        <f t="shared" si="18"/>
        <v>2</v>
      </c>
      <c r="V31">
        <f t="shared" si="18"/>
        <v>4</v>
      </c>
      <c r="W31">
        <f t="shared" si="18"/>
        <v>2</v>
      </c>
      <c r="X31">
        <f t="shared" si="18"/>
        <v>4</v>
      </c>
      <c r="Y31">
        <f t="shared" si="18"/>
        <v>9</v>
      </c>
      <c r="Z31">
        <f t="shared" si="18"/>
        <v>10</v>
      </c>
      <c r="AA31">
        <f>Z31+AB31</f>
        <v>30</v>
      </c>
      <c r="AB31">
        <f>M31+M33</f>
        <v>20</v>
      </c>
    </row>
    <row r="32" spans="1:28" ht="12.75">
      <c r="A32" t="s">
        <v>214</v>
      </c>
      <c r="B32">
        <v>1131</v>
      </c>
      <c r="C32">
        <v>86</v>
      </c>
      <c r="D32">
        <v>80</v>
      </c>
      <c r="E32">
        <v>59</v>
      </c>
      <c r="F32">
        <v>53</v>
      </c>
      <c r="G32">
        <v>62</v>
      </c>
      <c r="H32">
        <v>77</v>
      </c>
      <c r="I32">
        <v>92</v>
      </c>
      <c r="J32">
        <v>102</v>
      </c>
      <c r="K32">
        <v>151</v>
      </c>
      <c r="L32">
        <f aca="true" t="shared" si="19" ref="L32:L50">SUM(C32:K32)</f>
        <v>762</v>
      </c>
      <c r="M32">
        <f aca="true" t="shared" si="20" ref="M32:M51">B32-L32</f>
        <v>369</v>
      </c>
      <c r="P32" t="s">
        <v>238</v>
      </c>
      <c r="Q32">
        <f>B32+B35</f>
        <v>1617</v>
      </c>
      <c r="R32">
        <f aca="true" t="shared" si="21" ref="R32:Z32">C32+C35</f>
        <v>126</v>
      </c>
      <c r="S32">
        <f t="shared" si="21"/>
        <v>114</v>
      </c>
      <c r="T32">
        <f t="shared" si="21"/>
        <v>82</v>
      </c>
      <c r="U32">
        <f t="shared" si="21"/>
        <v>81</v>
      </c>
      <c r="V32">
        <f t="shared" si="21"/>
        <v>93</v>
      </c>
      <c r="W32">
        <f t="shared" si="21"/>
        <v>108</v>
      </c>
      <c r="X32">
        <f t="shared" si="21"/>
        <v>126</v>
      </c>
      <c r="Y32">
        <f t="shared" si="21"/>
        <v>146</v>
      </c>
      <c r="Z32">
        <f t="shared" si="21"/>
        <v>238</v>
      </c>
      <c r="AA32">
        <f aca="true" t="shared" si="22" ref="AA32:AA44">Z32+AB32</f>
        <v>741</v>
      </c>
      <c r="AB32">
        <f>M32+M35</f>
        <v>503</v>
      </c>
    </row>
    <row r="33" spans="1:28" ht="12.75">
      <c r="A33" t="s">
        <v>215</v>
      </c>
      <c r="B33">
        <v>33</v>
      </c>
      <c r="C33">
        <v>4</v>
      </c>
      <c r="D33">
        <v>3</v>
      </c>
      <c r="E33">
        <v>0</v>
      </c>
      <c r="F33">
        <v>2</v>
      </c>
      <c r="G33">
        <v>0</v>
      </c>
      <c r="H33">
        <v>1</v>
      </c>
      <c r="I33">
        <v>2</v>
      </c>
      <c r="J33">
        <v>3</v>
      </c>
      <c r="K33">
        <v>6</v>
      </c>
      <c r="L33">
        <f t="shared" si="19"/>
        <v>21</v>
      </c>
      <c r="M33">
        <f t="shared" si="20"/>
        <v>12</v>
      </c>
      <c r="P33" t="s">
        <v>239</v>
      </c>
      <c r="Q33">
        <f>B46+B49</f>
        <v>125</v>
      </c>
      <c r="R33">
        <f aca="true" t="shared" si="23" ref="R33:Z33">C46+C49</f>
        <v>10</v>
      </c>
      <c r="S33">
        <f t="shared" si="23"/>
        <v>4</v>
      </c>
      <c r="T33">
        <f t="shared" si="23"/>
        <v>8</v>
      </c>
      <c r="U33">
        <f t="shared" si="23"/>
        <v>6</v>
      </c>
      <c r="V33">
        <f t="shared" si="23"/>
        <v>12</v>
      </c>
      <c r="W33">
        <f t="shared" si="23"/>
        <v>14</v>
      </c>
      <c r="X33">
        <f t="shared" si="23"/>
        <v>9</v>
      </c>
      <c r="Y33">
        <f t="shared" si="23"/>
        <v>12</v>
      </c>
      <c r="Z33">
        <f t="shared" si="23"/>
        <v>15</v>
      </c>
      <c r="AA33">
        <f t="shared" si="22"/>
        <v>50</v>
      </c>
      <c r="AB33">
        <f>M46+M49</f>
        <v>35</v>
      </c>
    </row>
    <row r="34" spans="1:28" ht="12.75">
      <c r="A34" t="s">
        <v>216</v>
      </c>
      <c r="B34">
        <v>125</v>
      </c>
      <c r="C34">
        <v>14</v>
      </c>
      <c r="D34">
        <v>9</v>
      </c>
      <c r="E34">
        <v>5</v>
      </c>
      <c r="F34">
        <v>4</v>
      </c>
      <c r="G34">
        <v>8</v>
      </c>
      <c r="H34">
        <v>10</v>
      </c>
      <c r="I34">
        <v>12</v>
      </c>
      <c r="J34">
        <v>13</v>
      </c>
      <c r="K34">
        <v>10</v>
      </c>
      <c r="L34">
        <f t="shared" si="19"/>
        <v>85</v>
      </c>
      <c r="M34">
        <f t="shared" si="20"/>
        <v>40</v>
      </c>
      <c r="P34" t="s">
        <v>240</v>
      </c>
      <c r="Q34">
        <f>B41+B44</f>
        <v>243</v>
      </c>
      <c r="R34">
        <f aca="true" t="shared" si="24" ref="R34:Z34">C41+C44</f>
        <v>35</v>
      </c>
      <c r="S34">
        <f t="shared" si="24"/>
        <v>14</v>
      </c>
      <c r="T34">
        <f t="shared" si="24"/>
        <v>11</v>
      </c>
      <c r="U34">
        <f t="shared" si="24"/>
        <v>10</v>
      </c>
      <c r="V34">
        <f t="shared" si="24"/>
        <v>11</v>
      </c>
      <c r="W34">
        <f t="shared" si="24"/>
        <v>8</v>
      </c>
      <c r="X34">
        <f t="shared" si="24"/>
        <v>16</v>
      </c>
      <c r="Y34">
        <f t="shared" si="24"/>
        <v>22</v>
      </c>
      <c r="Z34">
        <f t="shared" si="24"/>
        <v>41</v>
      </c>
      <c r="AA34">
        <f t="shared" si="22"/>
        <v>116</v>
      </c>
      <c r="AB34">
        <f>M41+M44</f>
        <v>75</v>
      </c>
    </row>
    <row r="35" spans="1:28" ht="12.75">
      <c r="A35" t="s">
        <v>217</v>
      </c>
      <c r="B35">
        <v>486</v>
      </c>
      <c r="C35">
        <v>40</v>
      </c>
      <c r="D35">
        <v>34</v>
      </c>
      <c r="E35">
        <v>23</v>
      </c>
      <c r="F35">
        <v>28</v>
      </c>
      <c r="G35">
        <v>31</v>
      </c>
      <c r="H35">
        <v>31</v>
      </c>
      <c r="I35">
        <v>34</v>
      </c>
      <c r="J35">
        <v>44</v>
      </c>
      <c r="K35">
        <v>87</v>
      </c>
      <c r="L35">
        <f t="shared" si="19"/>
        <v>352</v>
      </c>
      <c r="M35">
        <f t="shared" si="20"/>
        <v>134</v>
      </c>
      <c r="P35" t="s">
        <v>241</v>
      </c>
      <c r="Q35">
        <f>B34+B38</f>
        <v>158</v>
      </c>
      <c r="R35">
        <f aca="true" t="shared" si="25" ref="R35:Z35">C34+C38</f>
        <v>16</v>
      </c>
      <c r="S35">
        <f t="shared" si="25"/>
        <v>10</v>
      </c>
      <c r="T35">
        <f t="shared" si="25"/>
        <v>8</v>
      </c>
      <c r="U35">
        <f t="shared" si="25"/>
        <v>7</v>
      </c>
      <c r="V35">
        <f t="shared" si="25"/>
        <v>10</v>
      </c>
      <c r="W35">
        <f t="shared" si="25"/>
        <v>14</v>
      </c>
      <c r="X35">
        <f t="shared" si="25"/>
        <v>12</v>
      </c>
      <c r="Y35">
        <f t="shared" si="25"/>
        <v>17</v>
      </c>
      <c r="Z35">
        <f t="shared" si="25"/>
        <v>20</v>
      </c>
      <c r="AA35">
        <f t="shared" si="22"/>
        <v>64</v>
      </c>
      <c r="AB35">
        <f>M34+M38</f>
        <v>44</v>
      </c>
    </row>
    <row r="36" spans="1:28" ht="12.75">
      <c r="A36" t="s">
        <v>218</v>
      </c>
      <c r="B36">
        <v>270</v>
      </c>
      <c r="C36">
        <v>17</v>
      </c>
      <c r="D36">
        <v>17</v>
      </c>
      <c r="E36">
        <v>12</v>
      </c>
      <c r="F36">
        <v>10</v>
      </c>
      <c r="G36">
        <v>12</v>
      </c>
      <c r="H36">
        <v>12</v>
      </c>
      <c r="I36">
        <v>16</v>
      </c>
      <c r="J36">
        <v>21</v>
      </c>
      <c r="K36">
        <v>40</v>
      </c>
      <c r="L36">
        <f t="shared" si="19"/>
        <v>157</v>
      </c>
      <c r="M36">
        <f t="shared" si="20"/>
        <v>113</v>
      </c>
      <c r="P36" t="s">
        <v>242</v>
      </c>
      <c r="Q36">
        <f>B47+B50</f>
        <v>642</v>
      </c>
      <c r="R36">
        <f aca="true" t="shared" si="26" ref="R36:Z36">C47+C50</f>
        <v>70</v>
      </c>
      <c r="S36">
        <f t="shared" si="26"/>
        <v>54</v>
      </c>
      <c r="T36">
        <f t="shared" si="26"/>
        <v>27</v>
      </c>
      <c r="U36">
        <f t="shared" si="26"/>
        <v>32</v>
      </c>
      <c r="V36">
        <f t="shared" si="26"/>
        <v>41</v>
      </c>
      <c r="W36">
        <f t="shared" si="26"/>
        <v>34</v>
      </c>
      <c r="X36">
        <f t="shared" si="26"/>
        <v>47</v>
      </c>
      <c r="Y36">
        <f t="shared" si="26"/>
        <v>46</v>
      </c>
      <c r="Z36">
        <f t="shared" si="26"/>
        <v>99</v>
      </c>
      <c r="AA36">
        <f t="shared" si="22"/>
        <v>291</v>
      </c>
      <c r="AB36">
        <f>M47+M50</f>
        <v>192</v>
      </c>
    </row>
    <row r="37" spans="1:28" ht="12.75">
      <c r="A37" t="s">
        <v>219</v>
      </c>
      <c r="B37">
        <v>8</v>
      </c>
      <c r="C37">
        <v>1</v>
      </c>
      <c r="D37">
        <v>2</v>
      </c>
      <c r="E37">
        <v>2</v>
      </c>
      <c r="F37">
        <v>0</v>
      </c>
      <c r="G37">
        <v>0</v>
      </c>
      <c r="H37">
        <v>0</v>
      </c>
      <c r="I37">
        <v>0</v>
      </c>
      <c r="J37">
        <v>0</v>
      </c>
      <c r="K37">
        <v>1</v>
      </c>
      <c r="L37">
        <f t="shared" si="19"/>
        <v>6</v>
      </c>
      <c r="M37">
        <f t="shared" si="20"/>
        <v>2</v>
      </c>
      <c r="P37" t="s">
        <v>243</v>
      </c>
      <c r="Q37">
        <f>B45+B48</f>
        <v>395</v>
      </c>
      <c r="R37">
        <f aca="true" t="shared" si="27" ref="R37:Z37">C45+C48</f>
        <v>57</v>
      </c>
      <c r="S37">
        <f t="shared" si="27"/>
        <v>40</v>
      </c>
      <c r="T37">
        <f t="shared" si="27"/>
        <v>21</v>
      </c>
      <c r="U37">
        <f t="shared" si="27"/>
        <v>25</v>
      </c>
      <c r="V37">
        <f t="shared" si="27"/>
        <v>18</v>
      </c>
      <c r="W37">
        <f t="shared" si="27"/>
        <v>22</v>
      </c>
      <c r="X37">
        <f t="shared" si="27"/>
        <v>30</v>
      </c>
      <c r="Y37">
        <f t="shared" si="27"/>
        <v>29</v>
      </c>
      <c r="Z37">
        <f t="shared" si="27"/>
        <v>52</v>
      </c>
      <c r="AA37">
        <f t="shared" si="22"/>
        <v>153</v>
      </c>
      <c r="AB37">
        <f>M45+M48</f>
        <v>101</v>
      </c>
    </row>
    <row r="38" spans="1:28" ht="12.75">
      <c r="A38" t="s">
        <v>220</v>
      </c>
      <c r="B38">
        <v>33</v>
      </c>
      <c r="C38">
        <v>2</v>
      </c>
      <c r="D38">
        <v>1</v>
      </c>
      <c r="E38">
        <v>3</v>
      </c>
      <c r="F38">
        <v>3</v>
      </c>
      <c r="G38">
        <v>2</v>
      </c>
      <c r="H38">
        <v>4</v>
      </c>
      <c r="I38">
        <v>0</v>
      </c>
      <c r="J38">
        <v>4</v>
      </c>
      <c r="K38">
        <v>10</v>
      </c>
      <c r="L38">
        <f t="shared" si="19"/>
        <v>29</v>
      </c>
      <c r="M38">
        <f t="shared" si="20"/>
        <v>4</v>
      </c>
      <c r="P38" t="s">
        <v>222</v>
      </c>
      <c r="Q38">
        <f>B40</f>
        <v>12</v>
      </c>
      <c r="R38">
        <f aca="true" t="shared" si="28" ref="R38:Z38">C40</f>
        <v>3</v>
      </c>
      <c r="S38">
        <f t="shared" si="28"/>
        <v>2</v>
      </c>
      <c r="T38">
        <f t="shared" si="28"/>
        <v>1</v>
      </c>
      <c r="U38">
        <f t="shared" si="28"/>
        <v>0</v>
      </c>
      <c r="V38">
        <f t="shared" si="28"/>
        <v>1</v>
      </c>
      <c r="W38">
        <f t="shared" si="28"/>
        <v>0</v>
      </c>
      <c r="X38">
        <f t="shared" si="28"/>
        <v>1</v>
      </c>
      <c r="Y38">
        <f t="shared" si="28"/>
        <v>0</v>
      </c>
      <c r="Z38">
        <f t="shared" si="28"/>
        <v>2</v>
      </c>
      <c r="AA38">
        <f t="shared" si="22"/>
        <v>4</v>
      </c>
      <c r="AB38">
        <f>M40</f>
        <v>2</v>
      </c>
    </row>
    <row r="39" spans="1:28" ht="12.75">
      <c r="A39" t="s">
        <v>221</v>
      </c>
      <c r="B39">
        <v>104</v>
      </c>
      <c r="C39">
        <v>17</v>
      </c>
      <c r="D39">
        <v>9</v>
      </c>
      <c r="E39">
        <v>4</v>
      </c>
      <c r="F39">
        <v>8</v>
      </c>
      <c r="G39">
        <v>6</v>
      </c>
      <c r="H39">
        <v>2</v>
      </c>
      <c r="I39">
        <v>6</v>
      </c>
      <c r="J39">
        <v>11</v>
      </c>
      <c r="K39">
        <v>6</v>
      </c>
      <c r="L39">
        <f t="shared" si="19"/>
        <v>69</v>
      </c>
      <c r="M39">
        <f t="shared" si="20"/>
        <v>35</v>
      </c>
      <c r="P39" t="s">
        <v>224</v>
      </c>
      <c r="Q39">
        <f>B42</f>
        <v>116</v>
      </c>
      <c r="R39">
        <f aca="true" t="shared" si="29" ref="R39:Z39">C42</f>
        <v>2</v>
      </c>
      <c r="S39">
        <f t="shared" si="29"/>
        <v>9</v>
      </c>
      <c r="T39">
        <f t="shared" si="29"/>
        <v>4</v>
      </c>
      <c r="U39">
        <f t="shared" si="29"/>
        <v>7</v>
      </c>
      <c r="V39">
        <f t="shared" si="29"/>
        <v>5</v>
      </c>
      <c r="W39">
        <f t="shared" si="29"/>
        <v>5</v>
      </c>
      <c r="X39">
        <f t="shared" si="29"/>
        <v>7</v>
      </c>
      <c r="Y39">
        <f t="shared" si="29"/>
        <v>13</v>
      </c>
      <c r="Z39">
        <f t="shared" si="29"/>
        <v>25</v>
      </c>
      <c r="AA39">
        <f t="shared" si="22"/>
        <v>64</v>
      </c>
      <c r="AB39">
        <f>M42</f>
        <v>39</v>
      </c>
    </row>
    <row r="40" spans="1:28" ht="12.75">
      <c r="A40" t="s">
        <v>222</v>
      </c>
      <c r="B40">
        <v>12</v>
      </c>
      <c r="C40">
        <v>3</v>
      </c>
      <c r="D40">
        <v>2</v>
      </c>
      <c r="E40">
        <v>1</v>
      </c>
      <c r="F40">
        <v>0</v>
      </c>
      <c r="G40">
        <v>1</v>
      </c>
      <c r="H40">
        <v>0</v>
      </c>
      <c r="I40">
        <v>1</v>
      </c>
      <c r="J40">
        <v>0</v>
      </c>
      <c r="K40">
        <v>2</v>
      </c>
      <c r="L40">
        <f t="shared" si="19"/>
        <v>10</v>
      </c>
      <c r="M40">
        <f t="shared" si="20"/>
        <v>2</v>
      </c>
      <c r="P40" t="s">
        <v>221</v>
      </c>
      <c r="Q40">
        <f>B39</f>
        <v>104</v>
      </c>
      <c r="R40">
        <f aca="true" t="shared" si="30" ref="R40:Z40">C39</f>
        <v>17</v>
      </c>
      <c r="S40">
        <f t="shared" si="30"/>
        <v>9</v>
      </c>
      <c r="T40">
        <f t="shared" si="30"/>
        <v>4</v>
      </c>
      <c r="U40">
        <f t="shared" si="30"/>
        <v>8</v>
      </c>
      <c r="V40">
        <f t="shared" si="30"/>
        <v>6</v>
      </c>
      <c r="W40">
        <f t="shared" si="30"/>
        <v>2</v>
      </c>
      <c r="X40">
        <f t="shared" si="30"/>
        <v>6</v>
      </c>
      <c r="Y40">
        <f t="shared" si="30"/>
        <v>11</v>
      </c>
      <c r="Z40">
        <f t="shared" si="30"/>
        <v>6</v>
      </c>
      <c r="AA40">
        <f t="shared" si="22"/>
        <v>41</v>
      </c>
      <c r="AB40">
        <f>M39</f>
        <v>35</v>
      </c>
    </row>
    <row r="41" spans="1:28" ht="12.75">
      <c r="A41" t="s">
        <v>223</v>
      </c>
      <c r="B41">
        <v>61</v>
      </c>
      <c r="C41">
        <v>8</v>
      </c>
      <c r="D41">
        <v>1</v>
      </c>
      <c r="E41">
        <v>4</v>
      </c>
      <c r="F41">
        <v>2</v>
      </c>
      <c r="G41">
        <v>5</v>
      </c>
      <c r="H41">
        <v>4</v>
      </c>
      <c r="I41">
        <v>8</v>
      </c>
      <c r="J41">
        <v>4</v>
      </c>
      <c r="K41">
        <v>15</v>
      </c>
      <c r="L41">
        <f t="shared" si="19"/>
        <v>51</v>
      </c>
      <c r="M41">
        <f t="shared" si="20"/>
        <v>10</v>
      </c>
      <c r="P41" t="s">
        <v>218</v>
      </c>
      <c r="Q41">
        <f>B36</f>
        <v>270</v>
      </c>
      <c r="R41">
        <f aca="true" t="shared" si="31" ref="R41:Z41">C36</f>
        <v>17</v>
      </c>
      <c r="S41">
        <f t="shared" si="31"/>
        <v>17</v>
      </c>
      <c r="T41">
        <f t="shared" si="31"/>
        <v>12</v>
      </c>
      <c r="U41">
        <f t="shared" si="31"/>
        <v>10</v>
      </c>
      <c r="V41">
        <f t="shared" si="31"/>
        <v>12</v>
      </c>
      <c r="W41">
        <f t="shared" si="31"/>
        <v>12</v>
      </c>
      <c r="X41">
        <f t="shared" si="31"/>
        <v>16</v>
      </c>
      <c r="Y41">
        <f t="shared" si="31"/>
        <v>21</v>
      </c>
      <c r="Z41">
        <f t="shared" si="31"/>
        <v>40</v>
      </c>
      <c r="AA41">
        <f t="shared" si="22"/>
        <v>153</v>
      </c>
      <c r="AB41">
        <f>M36</f>
        <v>113</v>
      </c>
    </row>
    <row r="42" spans="1:28" ht="12.75">
      <c r="A42" t="s">
        <v>224</v>
      </c>
      <c r="B42">
        <v>116</v>
      </c>
      <c r="C42">
        <v>2</v>
      </c>
      <c r="D42">
        <v>9</v>
      </c>
      <c r="E42">
        <v>4</v>
      </c>
      <c r="F42">
        <v>7</v>
      </c>
      <c r="G42">
        <v>5</v>
      </c>
      <c r="H42">
        <v>5</v>
      </c>
      <c r="I42">
        <v>7</v>
      </c>
      <c r="J42">
        <v>13</v>
      </c>
      <c r="K42">
        <v>25</v>
      </c>
      <c r="L42">
        <f t="shared" si="19"/>
        <v>77</v>
      </c>
      <c r="M42">
        <f t="shared" si="20"/>
        <v>39</v>
      </c>
      <c r="P42" t="s">
        <v>219</v>
      </c>
      <c r="Q42">
        <f>B37</f>
        <v>8</v>
      </c>
      <c r="R42">
        <f aca="true" t="shared" si="32" ref="R42:Z42">C37</f>
        <v>1</v>
      </c>
      <c r="S42">
        <f t="shared" si="32"/>
        <v>2</v>
      </c>
      <c r="T42">
        <f t="shared" si="32"/>
        <v>2</v>
      </c>
      <c r="U42">
        <f t="shared" si="32"/>
        <v>0</v>
      </c>
      <c r="V42">
        <f t="shared" si="32"/>
        <v>0</v>
      </c>
      <c r="W42">
        <f t="shared" si="32"/>
        <v>0</v>
      </c>
      <c r="X42">
        <f t="shared" si="32"/>
        <v>0</v>
      </c>
      <c r="Y42">
        <f t="shared" si="32"/>
        <v>0</v>
      </c>
      <c r="Z42">
        <f t="shared" si="32"/>
        <v>1</v>
      </c>
      <c r="AA42">
        <f t="shared" si="22"/>
        <v>3</v>
      </c>
      <c r="AB42">
        <f>M37</f>
        <v>2</v>
      </c>
    </row>
    <row r="43" spans="1:28" ht="12.75">
      <c r="A43" t="s">
        <v>225</v>
      </c>
      <c r="B43">
        <v>760</v>
      </c>
      <c r="C43">
        <v>94</v>
      </c>
      <c r="D43">
        <v>45</v>
      </c>
      <c r="E43">
        <v>32</v>
      </c>
      <c r="F43">
        <v>30</v>
      </c>
      <c r="G43">
        <v>38</v>
      </c>
      <c r="H43">
        <v>52</v>
      </c>
      <c r="I43">
        <v>57</v>
      </c>
      <c r="J43">
        <v>71</v>
      </c>
      <c r="K43">
        <v>106</v>
      </c>
      <c r="L43">
        <f t="shared" si="19"/>
        <v>525</v>
      </c>
      <c r="M43">
        <f t="shared" si="20"/>
        <v>235</v>
      </c>
      <c r="P43" t="s">
        <v>225</v>
      </c>
      <c r="Q43">
        <f>B43</f>
        <v>760</v>
      </c>
      <c r="R43">
        <f aca="true" t="shared" si="33" ref="R43:Z43">C43</f>
        <v>94</v>
      </c>
      <c r="S43">
        <f t="shared" si="33"/>
        <v>45</v>
      </c>
      <c r="T43">
        <f t="shared" si="33"/>
        <v>32</v>
      </c>
      <c r="U43">
        <f t="shared" si="33"/>
        <v>30</v>
      </c>
      <c r="V43">
        <f t="shared" si="33"/>
        <v>38</v>
      </c>
      <c r="W43">
        <f t="shared" si="33"/>
        <v>52</v>
      </c>
      <c r="X43">
        <f t="shared" si="33"/>
        <v>57</v>
      </c>
      <c r="Y43">
        <f t="shared" si="33"/>
        <v>71</v>
      </c>
      <c r="Z43">
        <f t="shared" si="33"/>
        <v>106</v>
      </c>
      <c r="AA43">
        <f t="shared" si="22"/>
        <v>341</v>
      </c>
      <c r="AB43">
        <f>M43</f>
        <v>235</v>
      </c>
    </row>
    <row r="44" spans="1:28" ht="12.75">
      <c r="A44" t="s">
        <v>226</v>
      </c>
      <c r="B44">
        <v>182</v>
      </c>
      <c r="C44">
        <v>27</v>
      </c>
      <c r="D44">
        <v>13</v>
      </c>
      <c r="E44">
        <v>7</v>
      </c>
      <c r="F44">
        <v>8</v>
      </c>
      <c r="G44">
        <v>6</v>
      </c>
      <c r="H44">
        <v>4</v>
      </c>
      <c r="I44">
        <v>8</v>
      </c>
      <c r="J44">
        <v>18</v>
      </c>
      <c r="K44">
        <v>26</v>
      </c>
      <c r="L44">
        <f t="shared" si="19"/>
        <v>117</v>
      </c>
      <c r="M44">
        <f t="shared" si="20"/>
        <v>65</v>
      </c>
      <c r="P44" t="s">
        <v>254</v>
      </c>
      <c r="Q44">
        <f>SUM(Q31:Q43)</f>
        <v>4518</v>
      </c>
      <c r="R44">
        <f aca="true" t="shared" si="34" ref="R44:AB44">SUM(R31:R43)</f>
        <v>457</v>
      </c>
      <c r="S44">
        <f t="shared" si="34"/>
        <v>325</v>
      </c>
      <c r="T44">
        <f t="shared" si="34"/>
        <v>215</v>
      </c>
      <c r="U44">
        <f t="shared" si="34"/>
        <v>218</v>
      </c>
      <c r="V44">
        <f t="shared" si="34"/>
        <v>251</v>
      </c>
      <c r="W44">
        <f t="shared" si="34"/>
        <v>273</v>
      </c>
      <c r="X44">
        <f t="shared" si="34"/>
        <v>331</v>
      </c>
      <c r="Y44">
        <f t="shared" si="34"/>
        <v>397</v>
      </c>
      <c r="Z44">
        <f t="shared" si="34"/>
        <v>655</v>
      </c>
      <c r="AA44">
        <f t="shared" si="22"/>
        <v>2051</v>
      </c>
      <c r="AB44">
        <f t="shared" si="34"/>
        <v>1396</v>
      </c>
    </row>
    <row r="45" spans="1:28" ht="12.75">
      <c r="A45" t="s">
        <v>227</v>
      </c>
      <c r="B45">
        <v>248</v>
      </c>
      <c r="C45">
        <v>33</v>
      </c>
      <c r="D45">
        <v>24</v>
      </c>
      <c r="E45">
        <v>13</v>
      </c>
      <c r="F45">
        <v>12</v>
      </c>
      <c r="G45">
        <v>11</v>
      </c>
      <c r="H45">
        <v>15</v>
      </c>
      <c r="I45">
        <v>20</v>
      </c>
      <c r="J45">
        <v>17</v>
      </c>
      <c r="K45">
        <v>34</v>
      </c>
      <c r="L45">
        <f t="shared" si="19"/>
        <v>179</v>
      </c>
      <c r="M45">
        <f t="shared" si="20"/>
        <v>69</v>
      </c>
      <c r="P45" t="s">
        <v>257</v>
      </c>
      <c r="R45">
        <f>R44/Q44*100</f>
        <v>10.115095174856132</v>
      </c>
      <c r="S45">
        <f>S44/Q44*100</f>
        <v>7.19344842850819</v>
      </c>
      <c r="T45">
        <f>T44/Q44*100</f>
        <v>4.758742806551571</v>
      </c>
      <c r="U45">
        <f>U44/Q44*100</f>
        <v>4.825143868968571</v>
      </c>
      <c r="V45">
        <f>V44/Q44*100</f>
        <v>5.555555555555555</v>
      </c>
      <c r="W45">
        <f>W44/Q44*100</f>
        <v>6.042496679946879</v>
      </c>
      <c r="X45">
        <f>X44/Q44*100</f>
        <v>7.326250553342187</v>
      </c>
      <c r="Y45">
        <f>Y44/Q44*100</f>
        <v>8.787073926516157</v>
      </c>
      <c r="Z45">
        <f>Z44/Q44*100</f>
        <v>14.497565294378042</v>
      </c>
      <c r="AA45">
        <f>AA44/Q44*100</f>
        <v>45.39619300575476</v>
      </c>
      <c r="AB45">
        <f>AB44/Q44*100</f>
        <v>30.898627711376715</v>
      </c>
    </row>
    <row r="46" spans="1:13" ht="12.75">
      <c r="A46" t="s">
        <v>228</v>
      </c>
      <c r="B46">
        <v>89</v>
      </c>
      <c r="C46">
        <v>4</v>
      </c>
      <c r="D46">
        <v>4</v>
      </c>
      <c r="E46">
        <v>5</v>
      </c>
      <c r="F46">
        <v>4</v>
      </c>
      <c r="G46">
        <v>10</v>
      </c>
      <c r="H46">
        <v>13</v>
      </c>
      <c r="I46">
        <v>8</v>
      </c>
      <c r="J46">
        <v>12</v>
      </c>
      <c r="K46">
        <v>8</v>
      </c>
      <c r="L46">
        <f t="shared" si="19"/>
        <v>68</v>
      </c>
      <c r="M46">
        <f t="shared" si="20"/>
        <v>21</v>
      </c>
    </row>
    <row r="47" spans="1:13" ht="12.75">
      <c r="A47" t="s">
        <v>229</v>
      </c>
      <c r="B47">
        <v>368</v>
      </c>
      <c r="C47">
        <v>45</v>
      </c>
      <c r="D47">
        <v>29</v>
      </c>
      <c r="E47">
        <v>10</v>
      </c>
      <c r="F47">
        <v>18</v>
      </c>
      <c r="G47">
        <v>27</v>
      </c>
      <c r="H47">
        <v>15</v>
      </c>
      <c r="I47">
        <v>22</v>
      </c>
      <c r="J47">
        <v>29</v>
      </c>
      <c r="K47">
        <v>61</v>
      </c>
      <c r="L47">
        <f t="shared" si="19"/>
        <v>256</v>
      </c>
      <c r="M47">
        <f t="shared" si="20"/>
        <v>112</v>
      </c>
    </row>
    <row r="48" spans="1:13" ht="12.75">
      <c r="A48" t="s">
        <v>230</v>
      </c>
      <c r="B48">
        <v>147</v>
      </c>
      <c r="C48">
        <v>24</v>
      </c>
      <c r="D48">
        <v>16</v>
      </c>
      <c r="E48">
        <v>8</v>
      </c>
      <c r="F48">
        <v>13</v>
      </c>
      <c r="G48">
        <v>7</v>
      </c>
      <c r="H48">
        <v>7</v>
      </c>
      <c r="I48">
        <v>10</v>
      </c>
      <c r="J48">
        <v>12</v>
      </c>
      <c r="K48">
        <v>18</v>
      </c>
      <c r="L48">
        <f t="shared" si="19"/>
        <v>115</v>
      </c>
      <c r="M48">
        <f t="shared" si="20"/>
        <v>32</v>
      </c>
    </row>
    <row r="49" spans="1:13" ht="12.75">
      <c r="A49" t="s">
        <v>231</v>
      </c>
      <c r="B49">
        <v>36</v>
      </c>
      <c r="C49">
        <v>6</v>
      </c>
      <c r="D49">
        <v>0</v>
      </c>
      <c r="E49">
        <v>3</v>
      </c>
      <c r="F49">
        <v>2</v>
      </c>
      <c r="G49">
        <v>2</v>
      </c>
      <c r="H49">
        <v>1</v>
      </c>
      <c r="I49">
        <v>1</v>
      </c>
      <c r="J49">
        <v>0</v>
      </c>
      <c r="K49">
        <v>7</v>
      </c>
      <c r="L49">
        <f t="shared" si="19"/>
        <v>22</v>
      </c>
      <c r="M49">
        <f t="shared" si="20"/>
        <v>14</v>
      </c>
    </row>
    <row r="50" spans="1:13" ht="12.75">
      <c r="A50" t="s">
        <v>232</v>
      </c>
      <c r="B50">
        <v>274</v>
      </c>
      <c r="C50">
        <v>25</v>
      </c>
      <c r="D50">
        <v>25</v>
      </c>
      <c r="E50">
        <v>17</v>
      </c>
      <c r="F50">
        <v>14</v>
      </c>
      <c r="G50">
        <v>14</v>
      </c>
      <c r="H50">
        <v>19</v>
      </c>
      <c r="I50">
        <v>25</v>
      </c>
      <c r="J50">
        <v>17</v>
      </c>
      <c r="K50">
        <v>38</v>
      </c>
      <c r="L50">
        <f t="shared" si="19"/>
        <v>194</v>
      </c>
      <c r="M50">
        <f t="shared" si="20"/>
        <v>80</v>
      </c>
    </row>
    <row r="51" spans="1:13" ht="12.75">
      <c r="A51" t="s">
        <v>234</v>
      </c>
      <c r="B51">
        <f>SUM(B31:B50)</f>
        <v>4518</v>
      </c>
      <c r="C51">
        <f aca="true" t="shared" si="35" ref="C51:L51">SUM(C31:C50)</f>
        <v>457</v>
      </c>
      <c r="D51">
        <f t="shared" si="35"/>
        <v>325</v>
      </c>
      <c r="E51">
        <f t="shared" si="35"/>
        <v>215</v>
      </c>
      <c r="F51">
        <f t="shared" si="35"/>
        <v>218</v>
      </c>
      <c r="G51">
        <f t="shared" si="35"/>
        <v>251</v>
      </c>
      <c r="H51">
        <f t="shared" si="35"/>
        <v>273</v>
      </c>
      <c r="I51">
        <f t="shared" si="35"/>
        <v>331</v>
      </c>
      <c r="J51">
        <f t="shared" si="35"/>
        <v>397</v>
      </c>
      <c r="K51">
        <f t="shared" si="35"/>
        <v>655</v>
      </c>
      <c r="L51">
        <f t="shared" si="35"/>
        <v>3122</v>
      </c>
      <c r="M51">
        <f t="shared" si="20"/>
        <v>1396</v>
      </c>
    </row>
    <row r="58" ht="12.75">
      <c r="A58" t="s">
        <v>118</v>
      </c>
    </row>
    <row r="59" spans="1:28" ht="12.75">
      <c r="A59" t="s">
        <v>233</v>
      </c>
      <c r="C59">
        <v>0</v>
      </c>
      <c r="D59">
        <v>1</v>
      </c>
      <c r="E59">
        <v>2</v>
      </c>
      <c r="F59">
        <v>3</v>
      </c>
      <c r="G59">
        <v>4</v>
      </c>
      <c r="H59">
        <v>5</v>
      </c>
      <c r="I59">
        <v>6</v>
      </c>
      <c r="J59">
        <v>7</v>
      </c>
      <c r="K59">
        <v>8</v>
      </c>
      <c r="L59" t="s">
        <v>235</v>
      </c>
      <c r="M59" t="s">
        <v>236</v>
      </c>
      <c r="P59" t="s">
        <v>233</v>
      </c>
      <c r="R59" t="s">
        <v>244</v>
      </c>
      <c r="S59" t="s">
        <v>245</v>
      </c>
      <c r="T59" t="s">
        <v>246</v>
      </c>
      <c r="U59" t="s">
        <v>247</v>
      </c>
      <c r="V59" t="s">
        <v>248</v>
      </c>
      <c r="W59" t="s">
        <v>249</v>
      </c>
      <c r="X59" t="s">
        <v>250</v>
      </c>
      <c r="Y59" t="s">
        <v>251</v>
      </c>
      <c r="Z59" t="s">
        <v>252</v>
      </c>
      <c r="AA59" t="s">
        <v>253</v>
      </c>
      <c r="AB59" t="s">
        <v>236</v>
      </c>
    </row>
    <row r="60" spans="1:28" ht="12.75">
      <c r="A60" t="s">
        <v>213</v>
      </c>
      <c r="B60">
        <v>35</v>
      </c>
      <c r="C60">
        <v>9</v>
      </c>
      <c r="D60">
        <v>3</v>
      </c>
      <c r="E60">
        <v>2</v>
      </c>
      <c r="F60">
        <v>0</v>
      </c>
      <c r="G60">
        <v>5</v>
      </c>
      <c r="H60">
        <v>1</v>
      </c>
      <c r="I60">
        <v>2</v>
      </c>
      <c r="J60">
        <v>4</v>
      </c>
      <c r="K60">
        <v>2</v>
      </c>
      <c r="L60">
        <f>SUM(C60:K60)</f>
        <v>28</v>
      </c>
      <c r="M60">
        <f>B60-L60</f>
        <v>7</v>
      </c>
      <c r="P60" t="s">
        <v>237</v>
      </c>
      <c r="Q60">
        <f>B60+B62</f>
        <v>68</v>
      </c>
      <c r="R60">
        <f aca="true" t="shared" si="36" ref="R60:AB60">C60+C62</f>
        <v>16</v>
      </c>
      <c r="S60">
        <f t="shared" si="36"/>
        <v>7</v>
      </c>
      <c r="T60">
        <f t="shared" si="36"/>
        <v>2</v>
      </c>
      <c r="U60">
        <f t="shared" si="36"/>
        <v>2</v>
      </c>
      <c r="V60">
        <f t="shared" si="36"/>
        <v>6</v>
      </c>
      <c r="W60">
        <f t="shared" si="36"/>
        <v>2</v>
      </c>
      <c r="X60">
        <f t="shared" si="36"/>
        <v>6</v>
      </c>
      <c r="Y60">
        <f t="shared" si="36"/>
        <v>8</v>
      </c>
      <c r="Z60">
        <f t="shared" si="36"/>
        <v>6</v>
      </c>
      <c r="AA60">
        <f>Z60+AB60</f>
        <v>19</v>
      </c>
      <c r="AB60">
        <f t="shared" si="36"/>
        <v>13</v>
      </c>
    </row>
    <row r="61" spans="1:28" ht="12.75">
      <c r="A61" t="s">
        <v>214</v>
      </c>
      <c r="B61">
        <v>1131</v>
      </c>
      <c r="C61">
        <v>131</v>
      </c>
      <c r="D61">
        <v>106</v>
      </c>
      <c r="E61">
        <v>68</v>
      </c>
      <c r="F61">
        <v>70</v>
      </c>
      <c r="G61">
        <v>70</v>
      </c>
      <c r="H61">
        <v>84</v>
      </c>
      <c r="I61">
        <v>95</v>
      </c>
      <c r="J61">
        <v>101</v>
      </c>
      <c r="K61">
        <v>148</v>
      </c>
      <c r="L61">
        <f aca="true" t="shared" si="37" ref="L61:L80">SUM(C61:K61)</f>
        <v>873</v>
      </c>
      <c r="M61">
        <f aca="true" t="shared" si="38" ref="M61:M80">B61-L61</f>
        <v>258</v>
      </c>
      <c r="P61" t="s">
        <v>238</v>
      </c>
      <c r="Q61">
        <f>B61+B64</f>
        <v>1617</v>
      </c>
      <c r="R61">
        <f aca="true" t="shared" si="39" ref="R61:AB61">C61+C64</f>
        <v>184</v>
      </c>
      <c r="S61">
        <f t="shared" si="39"/>
        <v>153</v>
      </c>
      <c r="T61">
        <f t="shared" si="39"/>
        <v>98</v>
      </c>
      <c r="U61">
        <f t="shared" si="39"/>
        <v>101</v>
      </c>
      <c r="V61">
        <f t="shared" si="39"/>
        <v>103</v>
      </c>
      <c r="W61">
        <f t="shared" si="39"/>
        <v>115</v>
      </c>
      <c r="X61">
        <f t="shared" si="39"/>
        <v>136</v>
      </c>
      <c r="Y61">
        <f t="shared" si="39"/>
        <v>148</v>
      </c>
      <c r="Z61">
        <f t="shared" si="39"/>
        <v>230</v>
      </c>
      <c r="AA61">
        <f aca="true" t="shared" si="40" ref="AA61:AA73">Z61+AB61</f>
        <v>579</v>
      </c>
      <c r="AB61">
        <f t="shared" si="39"/>
        <v>349</v>
      </c>
    </row>
    <row r="62" spans="1:28" ht="12.75">
      <c r="A62" t="s">
        <v>215</v>
      </c>
      <c r="B62">
        <v>33</v>
      </c>
      <c r="C62">
        <v>7</v>
      </c>
      <c r="D62">
        <v>4</v>
      </c>
      <c r="E62">
        <v>0</v>
      </c>
      <c r="F62">
        <v>2</v>
      </c>
      <c r="G62">
        <v>1</v>
      </c>
      <c r="H62">
        <v>1</v>
      </c>
      <c r="I62">
        <v>4</v>
      </c>
      <c r="J62">
        <v>4</v>
      </c>
      <c r="K62">
        <v>4</v>
      </c>
      <c r="L62">
        <f t="shared" si="37"/>
        <v>27</v>
      </c>
      <c r="M62">
        <f t="shared" si="38"/>
        <v>6</v>
      </c>
      <c r="P62" t="s">
        <v>239</v>
      </c>
      <c r="Q62">
        <f>B75+B78</f>
        <v>125</v>
      </c>
      <c r="R62">
        <f aca="true" t="shared" si="41" ref="R62:AB62">C75+C78</f>
        <v>13</v>
      </c>
      <c r="S62">
        <f t="shared" si="41"/>
        <v>6</v>
      </c>
      <c r="T62">
        <f t="shared" si="41"/>
        <v>9</v>
      </c>
      <c r="U62">
        <f t="shared" si="41"/>
        <v>6</v>
      </c>
      <c r="V62">
        <f t="shared" si="41"/>
        <v>14</v>
      </c>
      <c r="W62">
        <f t="shared" si="41"/>
        <v>17</v>
      </c>
      <c r="X62">
        <f t="shared" si="41"/>
        <v>13</v>
      </c>
      <c r="Y62">
        <f t="shared" si="41"/>
        <v>14</v>
      </c>
      <c r="Z62">
        <f t="shared" si="41"/>
        <v>13</v>
      </c>
      <c r="AA62">
        <f t="shared" si="40"/>
        <v>33</v>
      </c>
      <c r="AB62">
        <f t="shared" si="41"/>
        <v>20</v>
      </c>
    </row>
    <row r="63" spans="1:28" ht="12.75">
      <c r="A63" t="s">
        <v>216</v>
      </c>
      <c r="B63">
        <v>125</v>
      </c>
      <c r="C63">
        <v>17</v>
      </c>
      <c r="D63">
        <v>10</v>
      </c>
      <c r="E63">
        <v>5</v>
      </c>
      <c r="F63">
        <v>5</v>
      </c>
      <c r="G63">
        <v>12</v>
      </c>
      <c r="H63">
        <v>9</v>
      </c>
      <c r="I63">
        <v>12</v>
      </c>
      <c r="J63">
        <v>14</v>
      </c>
      <c r="K63">
        <v>10</v>
      </c>
      <c r="L63">
        <f t="shared" si="37"/>
        <v>94</v>
      </c>
      <c r="M63">
        <f t="shared" si="38"/>
        <v>31</v>
      </c>
      <c r="P63" t="s">
        <v>240</v>
      </c>
      <c r="Q63">
        <f>B70+B73</f>
        <v>243</v>
      </c>
      <c r="R63">
        <f aca="true" t="shared" si="42" ref="R63:AB63">C70+C73</f>
        <v>47</v>
      </c>
      <c r="S63">
        <f t="shared" si="42"/>
        <v>20</v>
      </c>
      <c r="T63">
        <f t="shared" si="42"/>
        <v>12</v>
      </c>
      <c r="U63">
        <f t="shared" si="42"/>
        <v>12</v>
      </c>
      <c r="V63">
        <f t="shared" si="42"/>
        <v>13</v>
      </c>
      <c r="W63">
        <f t="shared" si="42"/>
        <v>13</v>
      </c>
      <c r="X63">
        <f t="shared" si="42"/>
        <v>16</v>
      </c>
      <c r="Y63">
        <f t="shared" si="42"/>
        <v>22</v>
      </c>
      <c r="Z63">
        <f t="shared" si="42"/>
        <v>33</v>
      </c>
      <c r="AA63">
        <f t="shared" si="40"/>
        <v>88</v>
      </c>
      <c r="AB63">
        <f t="shared" si="42"/>
        <v>55</v>
      </c>
    </row>
    <row r="64" spans="1:28" ht="12.75">
      <c r="A64" t="s">
        <v>217</v>
      </c>
      <c r="B64">
        <v>486</v>
      </c>
      <c r="C64">
        <v>53</v>
      </c>
      <c r="D64">
        <v>47</v>
      </c>
      <c r="E64">
        <v>30</v>
      </c>
      <c r="F64">
        <v>31</v>
      </c>
      <c r="G64">
        <v>33</v>
      </c>
      <c r="H64">
        <v>31</v>
      </c>
      <c r="I64">
        <v>41</v>
      </c>
      <c r="J64">
        <v>47</v>
      </c>
      <c r="K64">
        <v>82</v>
      </c>
      <c r="L64">
        <f t="shared" si="37"/>
        <v>395</v>
      </c>
      <c r="M64">
        <f t="shared" si="38"/>
        <v>91</v>
      </c>
      <c r="P64" t="s">
        <v>241</v>
      </c>
      <c r="Q64">
        <f>B63+B67</f>
        <v>158</v>
      </c>
      <c r="R64">
        <f aca="true" t="shared" si="43" ref="R64:AB64">C63+C67</f>
        <v>20</v>
      </c>
      <c r="S64">
        <f t="shared" si="43"/>
        <v>12</v>
      </c>
      <c r="T64">
        <f t="shared" si="43"/>
        <v>8</v>
      </c>
      <c r="U64">
        <f t="shared" si="43"/>
        <v>7</v>
      </c>
      <c r="V64">
        <f t="shared" si="43"/>
        <v>14</v>
      </c>
      <c r="W64">
        <f t="shared" si="43"/>
        <v>13</v>
      </c>
      <c r="X64">
        <f t="shared" si="43"/>
        <v>13</v>
      </c>
      <c r="Y64">
        <f t="shared" si="43"/>
        <v>20</v>
      </c>
      <c r="Z64">
        <f t="shared" si="43"/>
        <v>18</v>
      </c>
      <c r="AA64">
        <f t="shared" si="40"/>
        <v>51</v>
      </c>
      <c r="AB64">
        <f t="shared" si="43"/>
        <v>33</v>
      </c>
    </row>
    <row r="65" spans="1:28" ht="12.75">
      <c r="A65" t="s">
        <v>218</v>
      </c>
      <c r="B65">
        <v>270</v>
      </c>
      <c r="C65">
        <v>23</v>
      </c>
      <c r="D65">
        <v>29</v>
      </c>
      <c r="E65">
        <v>20</v>
      </c>
      <c r="F65">
        <v>13</v>
      </c>
      <c r="G65">
        <v>12</v>
      </c>
      <c r="H65">
        <v>14</v>
      </c>
      <c r="I65">
        <v>19</v>
      </c>
      <c r="J65">
        <v>37</v>
      </c>
      <c r="K65">
        <v>46</v>
      </c>
      <c r="L65">
        <f t="shared" si="37"/>
        <v>213</v>
      </c>
      <c r="M65">
        <f t="shared" si="38"/>
        <v>57</v>
      </c>
      <c r="P65" t="s">
        <v>242</v>
      </c>
      <c r="Q65">
        <f>B76+B79</f>
        <v>642</v>
      </c>
      <c r="R65">
        <f aca="true" t="shared" si="44" ref="R65:AB65">C76+C79</f>
        <v>88</v>
      </c>
      <c r="S65">
        <f t="shared" si="44"/>
        <v>81</v>
      </c>
      <c r="T65">
        <f t="shared" si="44"/>
        <v>42</v>
      </c>
      <c r="U65">
        <f t="shared" si="44"/>
        <v>33</v>
      </c>
      <c r="V65">
        <f t="shared" si="44"/>
        <v>42</v>
      </c>
      <c r="W65">
        <f t="shared" si="44"/>
        <v>41</v>
      </c>
      <c r="X65">
        <f t="shared" si="44"/>
        <v>49</v>
      </c>
      <c r="Y65">
        <f t="shared" si="44"/>
        <v>42</v>
      </c>
      <c r="Z65">
        <f t="shared" si="44"/>
        <v>81</v>
      </c>
      <c r="AA65">
        <f t="shared" si="40"/>
        <v>224</v>
      </c>
      <c r="AB65">
        <f t="shared" si="44"/>
        <v>143</v>
      </c>
    </row>
    <row r="66" spans="1:28" ht="12.75">
      <c r="A66" t="s">
        <v>219</v>
      </c>
      <c r="B66">
        <v>8</v>
      </c>
      <c r="C66">
        <v>2</v>
      </c>
      <c r="D66">
        <v>3</v>
      </c>
      <c r="E66">
        <v>0</v>
      </c>
      <c r="F66">
        <v>0</v>
      </c>
      <c r="G66">
        <v>0</v>
      </c>
      <c r="H66">
        <v>0</v>
      </c>
      <c r="I66">
        <v>0</v>
      </c>
      <c r="J66">
        <v>0</v>
      </c>
      <c r="K66">
        <v>1</v>
      </c>
      <c r="L66">
        <f t="shared" si="37"/>
        <v>6</v>
      </c>
      <c r="M66">
        <f t="shared" si="38"/>
        <v>2</v>
      </c>
      <c r="P66" t="s">
        <v>243</v>
      </c>
      <c r="Q66">
        <f>B74+B77</f>
        <v>395</v>
      </c>
      <c r="R66">
        <f aca="true" t="shared" si="45" ref="R66:AB66">C74+C77</f>
        <v>74</v>
      </c>
      <c r="S66">
        <f t="shared" si="45"/>
        <v>46</v>
      </c>
      <c r="T66">
        <f t="shared" si="45"/>
        <v>28</v>
      </c>
      <c r="U66">
        <f t="shared" si="45"/>
        <v>26</v>
      </c>
      <c r="V66">
        <f t="shared" si="45"/>
        <v>19</v>
      </c>
      <c r="W66">
        <f t="shared" si="45"/>
        <v>28</v>
      </c>
      <c r="X66">
        <f t="shared" si="45"/>
        <v>34</v>
      </c>
      <c r="Y66">
        <f t="shared" si="45"/>
        <v>31</v>
      </c>
      <c r="Z66">
        <f t="shared" si="45"/>
        <v>28</v>
      </c>
      <c r="AA66">
        <f t="shared" si="40"/>
        <v>109</v>
      </c>
      <c r="AB66">
        <f t="shared" si="45"/>
        <v>81</v>
      </c>
    </row>
    <row r="67" spans="1:28" ht="12.75">
      <c r="A67" t="s">
        <v>220</v>
      </c>
      <c r="B67">
        <v>33</v>
      </c>
      <c r="C67">
        <v>3</v>
      </c>
      <c r="D67">
        <v>2</v>
      </c>
      <c r="E67">
        <v>3</v>
      </c>
      <c r="F67">
        <v>2</v>
      </c>
      <c r="G67">
        <v>2</v>
      </c>
      <c r="H67">
        <v>4</v>
      </c>
      <c r="I67">
        <v>1</v>
      </c>
      <c r="J67">
        <v>6</v>
      </c>
      <c r="K67">
        <v>8</v>
      </c>
      <c r="L67">
        <f t="shared" si="37"/>
        <v>31</v>
      </c>
      <c r="M67">
        <f t="shared" si="38"/>
        <v>2</v>
      </c>
      <c r="P67" t="s">
        <v>222</v>
      </c>
      <c r="Q67">
        <f>B69</f>
        <v>12</v>
      </c>
      <c r="R67">
        <f aca="true" t="shared" si="46" ref="R67:AB67">C69</f>
        <v>3</v>
      </c>
      <c r="S67">
        <f t="shared" si="46"/>
        <v>3</v>
      </c>
      <c r="T67">
        <f t="shared" si="46"/>
        <v>1</v>
      </c>
      <c r="U67">
        <f t="shared" si="46"/>
        <v>1</v>
      </c>
      <c r="V67">
        <f t="shared" si="46"/>
        <v>0</v>
      </c>
      <c r="W67">
        <f t="shared" si="46"/>
        <v>0</v>
      </c>
      <c r="X67">
        <f t="shared" si="46"/>
        <v>0</v>
      </c>
      <c r="Y67">
        <f t="shared" si="46"/>
        <v>0</v>
      </c>
      <c r="Z67">
        <f t="shared" si="46"/>
        <v>2</v>
      </c>
      <c r="AA67">
        <f t="shared" si="40"/>
        <v>4</v>
      </c>
      <c r="AB67">
        <f t="shared" si="46"/>
        <v>2</v>
      </c>
    </row>
    <row r="68" spans="1:28" ht="12.75">
      <c r="A68" t="s">
        <v>221</v>
      </c>
      <c r="B68">
        <v>104</v>
      </c>
      <c r="C68">
        <v>21</v>
      </c>
      <c r="D68">
        <v>9</v>
      </c>
      <c r="E68">
        <v>4</v>
      </c>
      <c r="F68">
        <v>10</v>
      </c>
      <c r="G68">
        <v>9</v>
      </c>
      <c r="H68">
        <v>3</v>
      </c>
      <c r="I68">
        <v>5</v>
      </c>
      <c r="J68">
        <v>11</v>
      </c>
      <c r="K68">
        <v>10</v>
      </c>
      <c r="L68">
        <f t="shared" si="37"/>
        <v>82</v>
      </c>
      <c r="M68">
        <f t="shared" si="38"/>
        <v>22</v>
      </c>
      <c r="P68" t="s">
        <v>224</v>
      </c>
      <c r="Q68">
        <f>B71</f>
        <v>116</v>
      </c>
      <c r="R68">
        <f aca="true" t="shared" si="47" ref="R68:AB68">C71</f>
        <v>10</v>
      </c>
      <c r="S68">
        <f t="shared" si="47"/>
        <v>10</v>
      </c>
      <c r="T68">
        <f t="shared" si="47"/>
        <v>5</v>
      </c>
      <c r="U68">
        <f t="shared" si="47"/>
        <v>7</v>
      </c>
      <c r="V68">
        <f t="shared" si="47"/>
        <v>6</v>
      </c>
      <c r="W68">
        <f t="shared" si="47"/>
        <v>5</v>
      </c>
      <c r="X68">
        <f t="shared" si="47"/>
        <v>8</v>
      </c>
      <c r="Y68">
        <f t="shared" si="47"/>
        <v>13</v>
      </c>
      <c r="Z68">
        <f t="shared" si="47"/>
        <v>24</v>
      </c>
      <c r="AA68">
        <f t="shared" si="40"/>
        <v>52</v>
      </c>
      <c r="AB68">
        <f t="shared" si="47"/>
        <v>28</v>
      </c>
    </row>
    <row r="69" spans="1:28" ht="12.75">
      <c r="A69" t="s">
        <v>222</v>
      </c>
      <c r="B69">
        <v>12</v>
      </c>
      <c r="C69">
        <v>3</v>
      </c>
      <c r="D69">
        <v>3</v>
      </c>
      <c r="E69">
        <v>1</v>
      </c>
      <c r="F69">
        <v>1</v>
      </c>
      <c r="G69">
        <v>0</v>
      </c>
      <c r="H69">
        <v>0</v>
      </c>
      <c r="I69">
        <v>0</v>
      </c>
      <c r="J69">
        <v>0</v>
      </c>
      <c r="K69">
        <v>2</v>
      </c>
      <c r="L69">
        <f t="shared" si="37"/>
        <v>10</v>
      </c>
      <c r="M69">
        <f t="shared" si="38"/>
        <v>2</v>
      </c>
      <c r="P69" t="s">
        <v>221</v>
      </c>
      <c r="Q69">
        <f>B68</f>
        <v>104</v>
      </c>
      <c r="R69">
        <f aca="true" t="shared" si="48" ref="R69:AB69">C68</f>
        <v>21</v>
      </c>
      <c r="S69">
        <f t="shared" si="48"/>
        <v>9</v>
      </c>
      <c r="T69">
        <f t="shared" si="48"/>
        <v>4</v>
      </c>
      <c r="U69">
        <f t="shared" si="48"/>
        <v>10</v>
      </c>
      <c r="V69">
        <f t="shared" si="48"/>
        <v>9</v>
      </c>
      <c r="W69">
        <f t="shared" si="48"/>
        <v>3</v>
      </c>
      <c r="X69">
        <f t="shared" si="48"/>
        <v>5</v>
      </c>
      <c r="Y69">
        <f t="shared" si="48"/>
        <v>11</v>
      </c>
      <c r="Z69">
        <f t="shared" si="48"/>
        <v>10</v>
      </c>
      <c r="AA69">
        <f t="shared" si="40"/>
        <v>32</v>
      </c>
      <c r="AB69">
        <f t="shared" si="48"/>
        <v>22</v>
      </c>
    </row>
    <row r="70" spans="1:28" ht="12.75">
      <c r="A70" t="s">
        <v>223</v>
      </c>
      <c r="B70">
        <v>61</v>
      </c>
      <c r="C70">
        <v>13</v>
      </c>
      <c r="D70">
        <v>5</v>
      </c>
      <c r="E70">
        <v>5</v>
      </c>
      <c r="F70">
        <v>4</v>
      </c>
      <c r="G70">
        <v>5</v>
      </c>
      <c r="H70">
        <v>5</v>
      </c>
      <c r="I70">
        <v>5</v>
      </c>
      <c r="J70">
        <v>2</v>
      </c>
      <c r="K70">
        <v>8</v>
      </c>
      <c r="L70">
        <f t="shared" si="37"/>
        <v>52</v>
      </c>
      <c r="M70">
        <f t="shared" si="38"/>
        <v>9</v>
      </c>
      <c r="P70" t="s">
        <v>218</v>
      </c>
      <c r="Q70">
        <f>B65</f>
        <v>270</v>
      </c>
      <c r="R70">
        <f aca="true" t="shared" si="49" ref="R70:AB70">C65</f>
        <v>23</v>
      </c>
      <c r="S70">
        <f t="shared" si="49"/>
        <v>29</v>
      </c>
      <c r="T70">
        <f t="shared" si="49"/>
        <v>20</v>
      </c>
      <c r="U70">
        <f t="shared" si="49"/>
        <v>13</v>
      </c>
      <c r="V70">
        <f t="shared" si="49"/>
        <v>12</v>
      </c>
      <c r="W70">
        <f t="shared" si="49"/>
        <v>14</v>
      </c>
      <c r="X70">
        <f t="shared" si="49"/>
        <v>19</v>
      </c>
      <c r="Y70">
        <f t="shared" si="49"/>
        <v>37</v>
      </c>
      <c r="Z70">
        <f t="shared" si="49"/>
        <v>46</v>
      </c>
      <c r="AA70">
        <f t="shared" si="40"/>
        <v>103</v>
      </c>
      <c r="AB70">
        <f t="shared" si="49"/>
        <v>57</v>
      </c>
    </row>
    <row r="71" spans="1:28" ht="12.75">
      <c r="A71" t="s">
        <v>224</v>
      </c>
      <c r="B71">
        <v>116</v>
      </c>
      <c r="C71">
        <v>10</v>
      </c>
      <c r="D71">
        <v>10</v>
      </c>
      <c r="E71">
        <v>5</v>
      </c>
      <c r="F71">
        <v>7</v>
      </c>
      <c r="G71">
        <v>6</v>
      </c>
      <c r="H71">
        <v>5</v>
      </c>
      <c r="I71">
        <v>8</v>
      </c>
      <c r="J71">
        <v>13</v>
      </c>
      <c r="K71">
        <v>24</v>
      </c>
      <c r="L71">
        <f t="shared" si="37"/>
        <v>88</v>
      </c>
      <c r="M71">
        <f t="shared" si="38"/>
        <v>28</v>
      </c>
      <c r="P71" t="s">
        <v>219</v>
      </c>
      <c r="Q71">
        <f>B66</f>
        <v>8</v>
      </c>
      <c r="R71">
        <f aca="true" t="shared" si="50" ref="R71:AB71">C66</f>
        <v>2</v>
      </c>
      <c r="S71">
        <f t="shared" si="50"/>
        <v>3</v>
      </c>
      <c r="T71">
        <f t="shared" si="50"/>
        <v>0</v>
      </c>
      <c r="U71">
        <f t="shared" si="50"/>
        <v>0</v>
      </c>
      <c r="V71">
        <f t="shared" si="50"/>
        <v>0</v>
      </c>
      <c r="W71">
        <f t="shared" si="50"/>
        <v>0</v>
      </c>
      <c r="X71">
        <f t="shared" si="50"/>
        <v>0</v>
      </c>
      <c r="Y71">
        <f t="shared" si="50"/>
        <v>0</v>
      </c>
      <c r="Z71">
        <f t="shared" si="50"/>
        <v>1</v>
      </c>
      <c r="AA71">
        <f t="shared" si="40"/>
        <v>3</v>
      </c>
      <c r="AB71">
        <f t="shared" si="50"/>
        <v>2</v>
      </c>
    </row>
    <row r="72" spans="1:28" ht="12.75">
      <c r="A72" t="s">
        <v>225</v>
      </c>
      <c r="B72">
        <v>760</v>
      </c>
      <c r="C72">
        <v>126</v>
      </c>
      <c r="D72">
        <v>66</v>
      </c>
      <c r="E72">
        <v>44</v>
      </c>
      <c r="F72">
        <v>32</v>
      </c>
      <c r="G72">
        <v>55</v>
      </c>
      <c r="H72">
        <v>62</v>
      </c>
      <c r="I72">
        <v>69</v>
      </c>
      <c r="J72">
        <v>69</v>
      </c>
      <c r="K72">
        <v>90</v>
      </c>
      <c r="L72">
        <f t="shared" si="37"/>
        <v>613</v>
      </c>
      <c r="M72">
        <f t="shared" si="38"/>
        <v>147</v>
      </c>
      <c r="P72" t="s">
        <v>225</v>
      </c>
      <c r="Q72">
        <f>B72</f>
        <v>760</v>
      </c>
      <c r="R72">
        <f aca="true" t="shared" si="51" ref="R72:AB72">C72</f>
        <v>126</v>
      </c>
      <c r="S72">
        <f t="shared" si="51"/>
        <v>66</v>
      </c>
      <c r="T72">
        <f t="shared" si="51"/>
        <v>44</v>
      </c>
      <c r="U72">
        <f t="shared" si="51"/>
        <v>32</v>
      </c>
      <c r="V72">
        <f t="shared" si="51"/>
        <v>55</v>
      </c>
      <c r="W72">
        <f t="shared" si="51"/>
        <v>62</v>
      </c>
      <c r="X72">
        <f t="shared" si="51"/>
        <v>69</v>
      </c>
      <c r="Y72">
        <f t="shared" si="51"/>
        <v>69</v>
      </c>
      <c r="Z72">
        <f t="shared" si="51"/>
        <v>90</v>
      </c>
      <c r="AA72">
        <f t="shared" si="40"/>
        <v>237</v>
      </c>
      <c r="AB72">
        <f t="shared" si="51"/>
        <v>147</v>
      </c>
    </row>
    <row r="73" spans="1:28" ht="12.75">
      <c r="A73" t="s">
        <v>226</v>
      </c>
      <c r="B73">
        <v>182</v>
      </c>
      <c r="C73">
        <v>34</v>
      </c>
      <c r="D73">
        <v>15</v>
      </c>
      <c r="E73">
        <v>7</v>
      </c>
      <c r="F73">
        <v>8</v>
      </c>
      <c r="G73">
        <v>8</v>
      </c>
      <c r="H73">
        <v>8</v>
      </c>
      <c r="I73">
        <v>11</v>
      </c>
      <c r="J73">
        <v>20</v>
      </c>
      <c r="K73">
        <v>25</v>
      </c>
      <c r="L73">
        <f t="shared" si="37"/>
        <v>136</v>
      </c>
      <c r="M73">
        <f t="shared" si="38"/>
        <v>46</v>
      </c>
      <c r="P73" t="s">
        <v>254</v>
      </c>
      <c r="Q73">
        <f>SUM(Q60:Q72)</f>
        <v>4518</v>
      </c>
      <c r="R73">
        <f aca="true" t="shared" si="52" ref="R73:AB73">SUM(R60:R72)</f>
        <v>627</v>
      </c>
      <c r="S73">
        <f t="shared" si="52"/>
        <v>445</v>
      </c>
      <c r="T73">
        <f t="shared" si="52"/>
        <v>273</v>
      </c>
      <c r="U73">
        <f t="shared" si="52"/>
        <v>250</v>
      </c>
      <c r="V73">
        <f t="shared" si="52"/>
        <v>293</v>
      </c>
      <c r="W73">
        <f t="shared" si="52"/>
        <v>313</v>
      </c>
      <c r="X73">
        <f t="shared" si="52"/>
        <v>368</v>
      </c>
      <c r="Y73">
        <f t="shared" si="52"/>
        <v>415</v>
      </c>
      <c r="Z73">
        <f t="shared" si="52"/>
        <v>582</v>
      </c>
      <c r="AA73">
        <f t="shared" si="40"/>
        <v>1534</v>
      </c>
      <c r="AB73">
        <f t="shared" si="52"/>
        <v>952</v>
      </c>
    </row>
    <row r="74" spans="1:28" ht="12.75">
      <c r="A74" t="s">
        <v>227</v>
      </c>
      <c r="B74">
        <v>248</v>
      </c>
      <c r="C74">
        <v>45</v>
      </c>
      <c r="D74">
        <v>28</v>
      </c>
      <c r="E74">
        <v>16</v>
      </c>
      <c r="F74">
        <v>12</v>
      </c>
      <c r="G74">
        <v>12</v>
      </c>
      <c r="H74">
        <v>20</v>
      </c>
      <c r="I74">
        <v>22</v>
      </c>
      <c r="J74">
        <v>21</v>
      </c>
      <c r="K74">
        <v>17</v>
      </c>
      <c r="L74">
        <f t="shared" si="37"/>
        <v>193</v>
      </c>
      <c r="M74">
        <f t="shared" si="38"/>
        <v>55</v>
      </c>
      <c r="P74" t="s">
        <v>257</v>
      </c>
      <c r="R74">
        <f>R73/Q73*100</f>
        <v>13.87782204515272</v>
      </c>
      <c r="S74">
        <f>S73/Q73*100</f>
        <v>9.849490925188137</v>
      </c>
      <c r="T74">
        <f>T73/Q73*100</f>
        <v>6.042496679946879</v>
      </c>
      <c r="U74">
        <f>U73/Q73*100</f>
        <v>5.533421868083223</v>
      </c>
      <c r="V74">
        <f>V73/Q73*100</f>
        <v>6.485170429393537</v>
      </c>
      <c r="W74">
        <f>W73/Q73*100</f>
        <v>6.927844178840195</v>
      </c>
      <c r="X74">
        <f>X73/Q73*100</f>
        <v>8.145196989818505</v>
      </c>
      <c r="Y74">
        <f>Y73/Q73*100</f>
        <v>9.18548030101815</v>
      </c>
      <c r="Z74">
        <f>Z73/Q73*100</f>
        <v>12.881806108897742</v>
      </c>
      <c r="AA74">
        <f>AA73/Q73*100</f>
        <v>33.95307658255866</v>
      </c>
      <c r="AB74">
        <f>AB73/Q73*100</f>
        <v>21.07127047366091</v>
      </c>
    </row>
    <row r="75" spans="1:13" ht="12.75">
      <c r="A75" t="s">
        <v>228</v>
      </c>
      <c r="B75">
        <v>89</v>
      </c>
      <c r="C75">
        <v>4</v>
      </c>
      <c r="D75">
        <v>5</v>
      </c>
      <c r="E75">
        <v>6</v>
      </c>
      <c r="F75">
        <v>4</v>
      </c>
      <c r="G75">
        <v>12</v>
      </c>
      <c r="H75">
        <v>15</v>
      </c>
      <c r="I75">
        <v>11</v>
      </c>
      <c r="J75">
        <v>14</v>
      </c>
      <c r="K75">
        <v>9</v>
      </c>
      <c r="L75">
        <f t="shared" si="37"/>
        <v>80</v>
      </c>
      <c r="M75">
        <f t="shared" si="38"/>
        <v>9</v>
      </c>
    </row>
    <row r="76" spans="1:13" ht="12.75">
      <c r="A76" t="s">
        <v>229</v>
      </c>
      <c r="B76">
        <v>368</v>
      </c>
      <c r="C76">
        <v>60</v>
      </c>
      <c r="D76">
        <v>44</v>
      </c>
      <c r="E76">
        <v>22</v>
      </c>
      <c r="F76">
        <v>18</v>
      </c>
      <c r="G76">
        <v>27</v>
      </c>
      <c r="H76">
        <v>16</v>
      </c>
      <c r="I76">
        <v>24</v>
      </c>
      <c r="J76">
        <v>25</v>
      </c>
      <c r="K76">
        <v>53</v>
      </c>
      <c r="L76">
        <f t="shared" si="37"/>
        <v>289</v>
      </c>
      <c r="M76">
        <f t="shared" si="38"/>
        <v>79</v>
      </c>
    </row>
    <row r="77" spans="1:13" ht="12.75">
      <c r="A77" t="s">
        <v>230</v>
      </c>
      <c r="B77">
        <v>147</v>
      </c>
      <c r="C77">
        <v>29</v>
      </c>
      <c r="D77">
        <v>18</v>
      </c>
      <c r="E77">
        <v>12</v>
      </c>
      <c r="F77">
        <v>14</v>
      </c>
      <c r="G77">
        <v>7</v>
      </c>
      <c r="H77">
        <v>8</v>
      </c>
      <c r="I77">
        <v>12</v>
      </c>
      <c r="J77">
        <v>10</v>
      </c>
      <c r="K77">
        <v>11</v>
      </c>
      <c r="L77">
        <f t="shared" si="37"/>
        <v>121</v>
      </c>
      <c r="M77">
        <f t="shared" si="38"/>
        <v>26</v>
      </c>
    </row>
    <row r="78" spans="1:13" ht="12.75">
      <c r="A78" t="s">
        <v>231</v>
      </c>
      <c r="B78">
        <v>36</v>
      </c>
      <c r="C78">
        <v>9</v>
      </c>
      <c r="D78">
        <v>1</v>
      </c>
      <c r="E78">
        <v>3</v>
      </c>
      <c r="F78">
        <v>2</v>
      </c>
      <c r="G78">
        <v>2</v>
      </c>
      <c r="H78">
        <v>2</v>
      </c>
      <c r="I78">
        <v>2</v>
      </c>
      <c r="J78">
        <v>0</v>
      </c>
      <c r="K78">
        <v>4</v>
      </c>
      <c r="L78">
        <f t="shared" si="37"/>
        <v>25</v>
      </c>
      <c r="M78">
        <f t="shared" si="38"/>
        <v>11</v>
      </c>
    </row>
    <row r="79" spans="1:13" ht="12.75">
      <c r="A79" t="s">
        <v>232</v>
      </c>
      <c r="B79">
        <v>274</v>
      </c>
      <c r="C79">
        <v>28</v>
      </c>
      <c r="D79">
        <v>37</v>
      </c>
      <c r="E79">
        <v>20</v>
      </c>
      <c r="F79">
        <v>15</v>
      </c>
      <c r="G79">
        <v>15</v>
      </c>
      <c r="H79">
        <v>25</v>
      </c>
      <c r="I79">
        <v>25</v>
      </c>
      <c r="J79">
        <v>17</v>
      </c>
      <c r="K79">
        <v>28</v>
      </c>
      <c r="L79">
        <f t="shared" si="37"/>
        <v>210</v>
      </c>
      <c r="M79">
        <f t="shared" si="38"/>
        <v>64</v>
      </c>
    </row>
    <row r="80" spans="1:13" ht="12.75">
      <c r="A80" t="s">
        <v>234</v>
      </c>
      <c r="B80">
        <f>SUM(B60:B79)</f>
        <v>4518</v>
      </c>
      <c r="C80">
        <f aca="true" t="shared" si="53" ref="C80:K80">SUM(C60:C79)</f>
        <v>627</v>
      </c>
      <c r="D80">
        <f t="shared" si="53"/>
        <v>445</v>
      </c>
      <c r="E80">
        <f t="shared" si="53"/>
        <v>273</v>
      </c>
      <c r="F80">
        <f t="shared" si="53"/>
        <v>250</v>
      </c>
      <c r="G80">
        <f t="shared" si="53"/>
        <v>293</v>
      </c>
      <c r="H80">
        <f t="shared" si="53"/>
        <v>313</v>
      </c>
      <c r="I80">
        <f t="shared" si="53"/>
        <v>368</v>
      </c>
      <c r="J80">
        <f t="shared" si="53"/>
        <v>415</v>
      </c>
      <c r="K80">
        <f t="shared" si="53"/>
        <v>582</v>
      </c>
      <c r="L80">
        <f t="shared" si="37"/>
        <v>3566</v>
      </c>
      <c r="M80">
        <f t="shared" si="38"/>
        <v>952</v>
      </c>
    </row>
    <row r="84" spans="2:10" ht="12.75">
      <c r="B84" t="s">
        <v>244</v>
      </c>
      <c r="C84" t="s">
        <v>245</v>
      </c>
      <c r="D84" t="s">
        <v>246</v>
      </c>
      <c r="E84" t="s">
        <v>247</v>
      </c>
      <c r="F84" t="s">
        <v>248</v>
      </c>
      <c r="G84" t="s">
        <v>249</v>
      </c>
      <c r="H84" t="s">
        <v>250</v>
      </c>
      <c r="I84" t="s">
        <v>251</v>
      </c>
      <c r="J84" t="s">
        <v>256</v>
      </c>
    </row>
    <row r="85" spans="1:10" ht="12.75">
      <c r="A85" t="s">
        <v>259</v>
      </c>
      <c r="B85">
        <f aca="true" t="shared" si="54" ref="B85:I85">R19</f>
        <v>8.632138114209829</v>
      </c>
      <c r="C85">
        <f t="shared" si="54"/>
        <v>6.750774679061531</v>
      </c>
      <c r="D85">
        <f t="shared" si="54"/>
        <v>4.625940681717574</v>
      </c>
      <c r="E85">
        <f t="shared" si="54"/>
        <v>4.4488711819389115</v>
      </c>
      <c r="F85">
        <f t="shared" si="54"/>
        <v>5.068614431164232</v>
      </c>
      <c r="G85">
        <f t="shared" si="54"/>
        <v>6.086764054891545</v>
      </c>
      <c r="H85">
        <f t="shared" si="54"/>
        <v>6.750774679061531</v>
      </c>
      <c r="I85">
        <f t="shared" si="54"/>
        <v>7.702523240371846</v>
      </c>
      <c r="J85">
        <f>AA19</f>
        <v>49.933598937583</v>
      </c>
    </row>
    <row r="86" spans="1:10" ht="12.75">
      <c r="A86" t="s">
        <v>260</v>
      </c>
      <c r="B86">
        <f aca="true" t="shared" si="55" ref="B86:I86">R45</f>
        <v>10.115095174856132</v>
      </c>
      <c r="C86">
        <f t="shared" si="55"/>
        <v>7.19344842850819</v>
      </c>
      <c r="D86">
        <f t="shared" si="55"/>
        <v>4.758742806551571</v>
      </c>
      <c r="E86">
        <f t="shared" si="55"/>
        <v>4.825143868968571</v>
      </c>
      <c r="F86">
        <f t="shared" si="55"/>
        <v>5.555555555555555</v>
      </c>
      <c r="G86">
        <f t="shared" si="55"/>
        <v>6.042496679946879</v>
      </c>
      <c r="H86">
        <f t="shared" si="55"/>
        <v>7.326250553342187</v>
      </c>
      <c r="I86">
        <f t="shared" si="55"/>
        <v>8.787073926516157</v>
      </c>
      <c r="J86">
        <f>AA45</f>
        <v>45.39619300575476</v>
      </c>
    </row>
    <row r="87" spans="1:10" ht="12.75">
      <c r="A87" t="s">
        <v>258</v>
      </c>
      <c r="B87">
        <f aca="true" t="shared" si="56" ref="B87:I87">R74</f>
        <v>13.87782204515272</v>
      </c>
      <c r="C87">
        <f t="shared" si="56"/>
        <v>9.849490925188137</v>
      </c>
      <c r="D87">
        <f t="shared" si="56"/>
        <v>6.042496679946879</v>
      </c>
      <c r="E87">
        <f t="shared" si="56"/>
        <v>5.533421868083223</v>
      </c>
      <c r="F87">
        <f t="shared" si="56"/>
        <v>6.485170429393537</v>
      </c>
      <c r="G87">
        <f t="shared" si="56"/>
        <v>6.927844178840195</v>
      </c>
      <c r="H87">
        <f t="shared" si="56"/>
        <v>8.145196989818505</v>
      </c>
      <c r="I87">
        <f t="shared" si="56"/>
        <v>9.18548030101815</v>
      </c>
      <c r="J87">
        <f>AA74</f>
        <v>33.95307658255866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58"/>
  <sheetViews>
    <sheetView workbookViewId="0" topLeftCell="A15">
      <selection activeCell="A23" sqref="A23"/>
    </sheetView>
  </sheetViews>
  <sheetFormatPr defaultColWidth="9.140625" defaultRowHeight="12.75"/>
  <sheetData>
    <row r="1" ht="12.75">
      <c r="A1" t="s">
        <v>255</v>
      </c>
    </row>
    <row r="2" ht="12.75">
      <c r="A2" t="s">
        <v>261</v>
      </c>
    </row>
    <row r="3" ht="12.75">
      <c r="A3" t="s">
        <v>115</v>
      </c>
    </row>
    <row r="4" spans="4:8" ht="12.75">
      <c r="D4" t="s">
        <v>244</v>
      </c>
      <c r="E4" t="s">
        <v>245</v>
      </c>
      <c r="F4" t="s">
        <v>246</v>
      </c>
      <c r="G4" t="s">
        <v>251</v>
      </c>
      <c r="H4" t="s">
        <v>256</v>
      </c>
    </row>
    <row r="5" spans="1:8" ht="12.75">
      <c r="A5" t="s">
        <v>237</v>
      </c>
      <c r="C5" t="s">
        <v>213</v>
      </c>
      <c r="D5">
        <v>3.5194</v>
      </c>
      <c r="E5">
        <v>1.1732</v>
      </c>
      <c r="F5">
        <v>0.48413</v>
      </c>
      <c r="G5">
        <v>3.388</v>
      </c>
      <c r="H5">
        <v>0.095465</v>
      </c>
    </row>
    <row r="6" spans="1:8" ht="12.75">
      <c r="A6" t="s">
        <v>238</v>
      </c>
      <c r="C6" t="s">
        <v>214</v>
      </c>
      <c r="D6" s="1">
        <v>6.242E-05</v>
      </c>
      <c r="E6">
        <v>0.39581</v>
      </c>
      <c r="F6">
        <v>0.91966</v>
      </c>
      <c r="G6">
        <v>0.52331</v>
      </c>
      <c r="H6">
        <v>1.7445</v>
      </c>
    </row>
    <row r="7" spans="1:8" ht="12.75">
      <c r="A7" t="s">
        <v>239</v>
      </c>
      <c r="C7" t="s">
        <v>228</v>
      </c>
      <c r="D7">
        <v>0.93156</v>
      </c>
      <c r="E7">
        <v>0.069938</v>
      </c>
      <c r="F7">
        <v>2.7743</v>
      </c>
      <c r="G7">
        <v>1.8133</v>
      </c>
      <c r="H7">
        <v>0.015229</v>
      </c>
    </row>
    <row r="8" spans="1:8" ht="12.75">
      <c r="A8" t="s">
        <v>240</v>
      </c>
      <c r="C8" t="s">
        <v>223</v>
      </c>
      <c r="D8">
        <v>3.1434</v>
      </c>
      <c r="E8">
        <v>0.028149</v>
      </c>
      <c r="F8">
        <v>0.79676</v>
      </c>
      <c r="G8">
        <v>0.67545</v>
      </c>
      <c r="H8">
        <v>3.4803</v>
      </c>
    </row>
    <row r="9" spans="1:8" ht="12.75">
      <c r="A9" t="s">
        <v>241</v>
      </c>
      <c r="C9" t="s">
        <v>216</v>
      </c>
      <c r="D9">
        <v>1.2491</v>
      </c>
      <c r="E9">
        <v>0.68533</v>
      </c>
      <c r="F9">
        <v>0.80074</v>
      </c>
      <c r="G9" s="3">
        <v>4.711</v>
      </c>
      <c r="H9">
        <v>0.16268</v>
      </c>
    </row>
    <row r="10" spans="1:8" ht="12.75">
      <c r="A10" t="s">
        <v>242</v>
      </c>
      <c r="C10" t="s">
        <v>229</v>
      </c>
      <c r="D10">
        <v>1.5208</v>
      </c>
      <c r="E10">
        <v>3.4491</v>
      </c>
      <c r="F10">
        <v>1.2732</v>
      </c>
      <c r="G10">
        <v>0.18772</v>
      </c>
      <c r="H10">
        <v>0.24807</v>
      </c>
    </row>
    <row r="11" spans="1:8" ht="12.75">
      <c r="A11" t="s">
        <v>243</v>
      </c>
      <c r="C11" t="s">
        <v>227</v>
      </c>
      <c r="D11" s="2">
        <v>6.3733</v>
      </c>
      <c r="E11" s="3">
        <v>5.2703</v>
      </c>
      <c r="F11">
        <v>2.3219</v>
      </c>
      <c r="G11">
        <v>0.57331</v>
      </c>
      <c r="H11">
        <v>0.00059036</v>
      </c>
    </row>
    <row r="12" spans="1:8" ht="12.75">
      <c r="A12" t="s">
        <v>222</v>
      </c>
      <c r="C12" t="s">
        <v>222</v>
      </c>
      <c r="D12">
        <v>2.5492</v>
      </c>
      <c r="E12">
        <v>1.6498</v>
      </c>
      <c r="F12">
        <v>4.1511</v>
      </c>
      <c r="G12">
        <v>0.48082</v>
      </c>
      <c r="H12">
        <v>0.49243</v>
      </c>
    </row>
    <row r="13" spans="1:8" ht="12.75">
      <c r="A13" t="s">
        <v>224</v>
      </c>
      <c r="C13" t="s">
        <v>224</v>
      </c>
      <c r="D13">
        <v>0.12219</v>
      </c>
      <c r="E13">
        <v>0.96099</v>
      </c>
      <c r="F13">
        <v>0.46313</v>
      </c>
      <c r="G13">
        <v>2.2267</v>
      </c>
      <c r="H13" s="3">
        <v>4.7316</v>
      </c>
    </row>
    <row r="14" spans="1:8" ht="12.75">
      <c r="A14" t="s">
        <v>221</v>
      </c>
      <c r="C14" t="s">
        <v>221</v>
      </c>
      <c r="D14">
        <v>1.6962</v>
      </c>
      <c r="E14">
        <v>0.57907</v>
      </c>
      <c r="F14">
        <v>0.6332</v>
      </c>
      <c r="G14">
        <v>1.2801</v>
      </c>
      <c r="H14">
        <v>0.78731</v>
      </c>
    </row>
    <row r="15" spans="1:8" ht="12.75">
      <c r="A15" t="s">
        <v>218</v>
      </c>
      <c r="C15" t="s">
        <v>218</v>
      </c>
      <c r="D15">
        <v>0.019642</v>
      </c>
      <c r="E15">
        <v>0.41938</v>
      </c>
      <c r="F15">
        <v>0.50751</v>
      </c>
      <c r="G15">
        <v>0.49499</v>
      </c>
      <c r="H15" s="2">
        <v>11.4333</v>
      </c>
    </row>
    <row r="16" spans="1:8" ht="12.75">
      <c r="A16" t="s">
        <v>219</v>
      </c>
      <c r="C16" t="s">
        <v>219</v>
      </c>
      <c r="D16">
        <v>1.9165</v>
      </c>
      <c r="E16">
        <v>4.3259</v>
      </c>
      <c r="F16">
        <v>3.0038</v>
      </c>
      <c r="G16">
        <v>0.74734</v>
      </c>
      <c r="H16">
        <v>1.0169</v>
      </c>
    </row>
    <row r="17" spans="1:8" ht="12.75">
      <c r="A17" t="s">
        <v>225</v>
      </c>
      <c r="C17" t="s">
        <v>225</v>
      </c>
      <c r="D17">
        <v>3.0336</v>
      </c>
      <c r="E17">
        <v>0.25489</v>
      </c>
      <c r="F17">
        <v>0.072816</v>
      </c>
      <c r="G17">
        <v>0.39931</v>
      </c>
      <c r="H17">
        <v>0.38086</v>
      </c>
    </row>
    <row r="23" ht="12.75">
      <c r="A23" t="s">
        <v>120</v>
      </c>
    </row>
    <row r="25" spans="4:8" ht="12.75">
      <c r="D25" t="s">
        <v>244</v>
      </c>
      <c r="E25" t="s">
        <v>245</v>
      </c>
      <c r="F25" t="s">
        <v>246</v>
      </c>
      <c r="G25" t="s">
        <v>251</v>
      </c>
      <c r="H25" t="s">
        <v>256</v>
      </c>
    </row>
    <row r="26" spans="1:8" ht="12.75">
      <c r="A26" t="s">
        <v>237</v>
      </c>
      <c r="C26" t="s">
        <v>213</v>
      </c>
      <c r="D26">
        <v>1.935</v>
      </c>
      <c r="E26">
        <v>1.0107</v>
      </c>
      <c r="F26">
        <v>0.89883</v>
      </c>
      <c r="G26">
        <v>2.6412</v>
      </c>
      <c r="H26">
        <v>0.62619</v>
      </c>
    </row>
    <row r="27" spans="1:8" ht="12.75">
      <c r="A27" t="s">
        <v>238</v>
      </c>
      <c r="C27" t="s">
        <v>214</v>
      </c>
      <c r="D27" s="1">
        <v>5.2593E-05</v>
      </c>
      <c r="E27">
        <v>0.53683</v>
      </c>
      <c r="F27">
        <v>1.5674</v>
      </c>
      <c r="G27">
        <v>1.1611</v>
      </c>
      <c r="H27">
        <v>1.1355</v>
      </c>
    </row>
    <row r="28" spans="1:8" ht="12.75">
      <c r="A28" t="s">
        <v>239</v>
      </c>
      <c r="C28" t="s">
        <v>228</v>
      </c>
      <c r="D28">
        <v>0.31052</v>
      </c>
      <c r="E28">
        <v>0.048104</v>
      </c>
      <c r="F28">
        <v>1.9707</v>
      </c>
      <c r="G28">
        <v>1.1958</v>
      </c>
      <c r="H28">
        <v>0.13627</v>
      </c>
    </row>
    <row r="29" spans="1:8" ht="12.75">
      <c r="A29" t="s">
        <v>240</v>
      </c>
      <c r="C29" t="s">
        <v>223</v>
      </c>
      <c r="D29">
        <v>4.5022</v>
      </c>
      <c r="E29">
        <v>0.25822</v>
      </c>
      <c r="F29">
        <v>0.71121</v>
      </c>
      <c r="G29">
        <v>0.95581</v>
      </c>
      <c r="H29">
        <v>1.5795</v>
      </c>
    </row>
    <row r="30" spans="1:8" ht="12.75">
      <c r="A30" t="s">
        <v>241</v>
      </c>
      <c r="C30" t="s">
        <v>216</v>
      </c>
      <c r="D30">
        <v>0.83977</v>
      </c>
      <c r="E30">
        <v>0.5249</v>
      </c>
      <c r="F30">
        <v>1.0859</v>
      </c>
      <c r="G30">
        <v>1.8936</v>
      </c>
      <c r="H30">
        <v>0.12749</v>
      </c>
    </row>
    <row r="31" spans="1:8" ht="12.75">
      <c r="A31" t="s">
        <v>242</v>
      </c>
      <c r="C31" t="s">
        <v>229</v>
      </c>
      <c r="D31">
        <v>1.5396</v>
      </c>
      <c r="E31">
        <v>2.4402</v>
      </c>
      <c r="F31">
        <v>0.32201</v>
      </c>
      <c r="G31">
        <v>0.067455</v>
      </c>
      <c r="H31">
        <v>0.69776</v>
      </c>
    </row>
    <row r="32" spans="1:8" ht="12.75">
      <c r="A32" t="s">
        <v>243</v>
      </c>
      <c r="C32" t="s">
        <v>227</v>
      </c>
      <c r="D32" s="2">
        <v>6.3825</v>
      </c>
      <c r="E32" s="3">
        <v>4.7013</v>
      </c>
      <c r="F32">
        <v>1.4007</v>
      </c>
      <c r="G32">
        <v>0.18205</v>
      </c>
      <c r="H32">
        <v>0.0030493</v>
      </c>
    </row>
    <row r="33" spans="1:8" ht="12.75">
      <c r="A33" t="s">
        <v>222</v>
      </c>
      <c r="C33" t="s">
        <v>222</v>
      </c>
      <c r="D33">
        <v>3.6326</v>
      </c>
      <c r="E33">
        <v>2.9982</v>
      </c>
      <c r="F33">
        <v>2.2189</v>
      </c>
      <c r="G33">
        <v>0.40224</v>
      </c>
      <c r="H33">
        <v>0.34877</v>
      </c>
    </row>
    <row r="34" spans="1:8" ht="12.75">
      <c r="A34" t="s">
        <v>224</v>
      </c>
      <c r="C34" t="s">
        <v>224</v>
      </c>
      <c r="D34">
        <v>0.0003715</v>
      </c>
      <c r="E34">
        <v>1.132</v>
      </c>
      <c r="F34">
        <v>0.42404</v>
      </c>
      <c r="G34">
        <v>1.9875</v>
      </c>
      <c r="H34">
        <v>4.358</v>
      </c>
    </row>
    <row r="35" spans="1:8" ht="12.75">
      <c r="A35" t="s">
        <v>221</v>
      </c>
      <c r="C35" t="s">
        <v>221</v>
      </c>
      <c r="D35">
        <v>4.176</v>
      </c>
      <c r="E35">
        <v>1.5481</v>
      </c>
      <c r="F35">
        <v>0.586</v>
      </c>
      <c r="G35">
        <v>1.6117</v>
      </c>
      <c r="H35">
        <v>0.13615</v>
      </c>
    </row>
    <row r="36" spans="1:8" ht="12.75">
      <c r="A36" t="s">
        <v>218</v>
      </c>
      <c r="C36" t="s">
        <v>218</v>
      </c>
      <c r="D36">
        <v>0.016436</v>
      </c>
      <c r="E36">
        <v>0.3991</v>
      </c>
      <c r="F36">
        <v>0.64382</v>
      </c>
      <c r="G36">
        <v>0.38314</v>
      </c>
      <c r="H36" s="2">
        <v>9.9013</v>
      </c>
    </row>
    <row r="37" spans="1:8" ht="12.75">
      <c r="A37" t="s">
        <v>219</v>
      </c>
      <c r="C37" t="s">
        <v>219</v>
      </c>
      <c r="D37">
        <v>1.6595</v>
      </c>
      <c r="E37">
        <v>4.152</v>
      </c>
      <c r="F37" s="3">
        <v>5.302</v>
      </c>
      <c r="G37">
        <v>0.6517</v>
      </c>
      <c r="H37">
        <v>0.6305</v>
      </c>
    </row>
    <row r="38" spans="1:8" ht="12.75">
      <c r="A38" t="s">
        <v>225</v>
      </c>
      <c r="C38" t="s">
        <v>225</v>
      </c>
      <c r="D38">
        <v>4.4799</v>
      </c>
      <c r="E38">
        <v>0.079777</v>
      </c>
      <c r="F38">
        <v>0.28753</v>
      </c>
      <c r="G38">
        <v>1.3806</v>
      </c>
      <c r="H38">
        <v>0.49405</v>
      </c>
    </row>
    <row r="43" ht="12.75">
      <c r="A43" t="s">
        <v>116</v>
      </c>
    </row>
    <row r="45" spans="4:8" ht="12.75">
      <c r="D45" t="s">
        <v>244</v>
      </c>
      <c r="E45" t="s">
        <v>245</v>
      </c>
      <c r="F45" t="s">
        <v>246</v>
      </c>
      <c r="G45" t="s">
        <v>251</v>
      </c>
      <c r="H45" t="s">
        <v>256</v>
      </c>
    </row>
    <row r="46" spans="1:8" ht="12.75">
      <c r="A46" t="s">
        <v>237</v>
      </c>
      <c r="C46" t="s">
        <v>213</v>
      </c>
      <c r="D46" s="3">
        <v>4.6326</v>
      </c>
      <c r="E46">
        <v>1.0403</v>
      </c>
      <c r="F46">
        <v>0.23743</v>
      </c>
      <c r="G46">
        <v>1.784</v>
      </c>
      <c r="H46">
        <v>0.19575</v>
      </c>
    </row>
    <row r="47" spans="1:8" ht="12.75">
      <c r="A47" t="s">
        <v>238</v>
      </c>
      <c r="C47" t="s">
        <v>214</v>
      </c>
      <c r="D47">
        <v>0.00014476</v>
      </c>
      <c r="E47">
        <v>0.3215</v>
      </c>
      <c r="F47">
        <v>0.78361</v>
      </c>
      <c r="G47">
        <v>0.69396</v>
      </c>
      <c r="H47">
        <v>3.7706</v>
      </c>
    </row>
    <row r="48" spans="1:8" ht="12.75">
      <c r="A48" t="s">
        <v>239</v>
      </c>
      <c r="C48" t="s">
        <v>228</v>
      </c>
      <c r="D48">
        <v>0.16952</v>
      </c>
      <c r="E48">
        <v>0.030566</v>
      </c>
      <c r="F48">
        <v>1.5056</v>
      </c>
      <c r="G48">
        <v>1.7715</v>
      </c>
      <c r="H48">
        <v>0.042264</v>
      </c>
    </row>
    <row r="49" spans="1:8" ht="12.75">
      <c r="A49" t="s">
        <v>240</v>
      </c>
      <c r="C49" t="s">
        <v>223</v>
      </c>
      <c r="D49" s="3">
        <v>5.1571</v>
      </c>
      <c r="E49">
        <v>0.25745</v>
      </c>
      <c r="F49">
        <v>0.32954</v>
      </c>
      <c r="G49">
        <v>0.7495</v>
      </c>
      <c r="H49">
        <v>1.6026</v>
      </c>
    </row>
    <row r="50" spans="1:8" ht="12.75">
      <c r="A50" t="s">
        <v>241</v>
      </c>
      <c r="C50" t="s">
        <v>216</v>
      </c>
      <c r="D50">
        <v>0.475</v>
      </c>
      <c r="E50">
        <v>0.23005</v>
      </c>
      <c r="F50">
        <v>0.47285</v>
      </c>
      <c r="G50">
        <v>2.9577</v>
      </c>
      <c r="H50">
        <v>0.44573</v>
      </c>
    </row>
    <row r="51" spans="1:8" ht="12.75">
      <c r="A51" t="s">
        <v>242</v>
      </c>
      <c r="C51" t="s">
        <v>229</v>
      </c>
      <c r="D51">
        <v>0.64428</v>
      </c>
      <c r="E51" s="3">
        <v>5.2012</v>
      </c>
      <c r="F51">
        <v>1.3849</v>
      </c>
      <c r="G51">
        <v>0.0060191</v>
      </c>
      <c r="H51">
        <v>1.2804</v>
      </c>
    </row>
    <row r="52" spans="1:8" ht="12.75">
      <c r="A52" t="s">
        <v>243</v>
      </c>
      <c r="C52" t="s">
        <v>227</v>
      </c>
      <c r="D52" s="2">
        <v>6.2688</v>
      </c>
      <c r="E52">
        <v>2.3862</v>
      </c>
      <c r="F52">
        <v>1.8776</v>
      </c>
      <c r="G52">
        <v>0.21423</v>
      </c>
      <c r="H52">
        <v>0.002768</v>
      </c>
    </row>
    <row r="53" spans="1:8" ht="12.75">
      <c r="A53" t="s">
        <v>222</v>
      </c>
      <c r="C53" t="s">
        <v>222</v>
      </c>
      <c r="D53">
        <v>2.6209</v>
      </c>
      <c r="E53">
        <v>3.7214</v>
      </c>
      <c r="F53">
        <v>1.8251</v>
      </c>
      <c r="G53">
        <v>0.37718</v>
      </c>
      <c r="H53">
        <v>0.95139</v>
      </c>
    </row>
    <row r="54" spans="1:8" ht="12.75">
      <c r="A54" t="s">
        <v>224</v>
      </c>
      <c r="C54" t="s">
        <v>224</v>
      </c>
      <c r="D54">
        <v>0.059395</v>
      </c>
      <c r="E54">
        <v>0.51018</v>
      </c>
      <c r="F54">
        <v>0.34001</v>
      </c>
      <c r="G54">
        <v>1.7425</v>
      </c>
      <c r="H54" s="3">
        <v>5.2512</v>
      </c>
    </row>
    <row r="55" spans="1:8" ht="12.75">
      <c r="A55" t="s">
        <v>221</v>
      </c>
      <c r="C55" t="s">
        <v>221</v>
      </c>
      <c r="D55">
        <v>3.6558</v>
      </c>
      <c r="E55">
        <v>0.54168</v>
      </c>
      <c r="F55">
        <v>0.27052</v>
      </c>
      <c r="G55">
        <v>1.4109</v>
      </c>
      <c r="H55">
        <v>0.3291</v>
      </c>
    </row>
    <row r="56" spans="1:8" ht="12.75">
      <c r="A56" t="s">
        <v>218</v>
      </c>
      <c r="C56" t="s">
        <v>218</v>
      </c>
      <c r="D56">
        <v>0.0038571</v>
      </c>
      <c r="E56">
        <v>1.3275</v>
      </c>
      <c r="F56">
        <v>1.9938</v>
      </c>
      <c r="G56" s="3">
        <v>5.4264</v>
      </c>
      <c r="H56">
        <v>2.8223</v>
      </c>
    </row>
    <row r="57" spans="1:8" ht="12.75">
      <c r="A57" t="s">
        <v>219</v>
      </c>
      <c r="C57" t="s">
        <v>219</v>
      </c>
      <c r="D57">
        <v>2.4416</v>
      </c>
      <c r="E57">
        <v>5.3585</v>
      </c>
      <c r="F57">
        <v>0.93426</v>
      </c>
      <c r="G57">
        <v>0.62055</v>
      </c>
      <c r="H57">
        <v>1.3045</v>
      </c>
    </row>
    <row r="58" spans="1:8" ht="12.75">
      <c r="A58" t="s">
        <v>225</v>
      </c>
      <c r="C58" t="s">
        <v>225</v>
      </c>
      <c r="D58" s="3">
        <v>4.7462</v>
      </c>
      <c r="E58">
        <v>0.14116</v>
      </c>
      <c r="F58">
        <v>0.53128</v>
      </c>
      <c r="G58">
        <v>0.66935</v>
      </c>
      <c r="H58">
        <v>0.042555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U413"/>
  <sheetViews>
    <sheetView workbookViewId="0" topLeftCell="A1">
      <selection activeCell="A326" sqref="A326:IV326"/>
    </sheetView>
  </sheetViews>
  <sheetFormatPr defaultColWidth="9.140625" defaultRowHeight="12.75"/>
  <sheetData>
    <row r="1" ht="12.75">
      <c r="A1" t="s">
        <v>209</v>
      </c>
    </row>
    <row r="2" spans="1:10" ht="12.75">
      <c r="A2" t="s">
        <v>262</v>
      </c>
      <c r="B2" t="s">
        <v>244</v>
      </c>
      <c r="C2" t="s">
        <v>245</v>
      </c>
      <c r="D2" t="s">
        <v>246</v>
      </c>
      <c r="E2" t="s">
        <v>247</v>
      </c>
      <c r="F2" t="s">
        <v>248</v>
      </c>
      <c r="G2" t="s">
        <v>249</v>
      </c>
      <c r="H2" t="s">
        <v>250</v>
      </c>
      <c r="I2" t="s">
        <v>251</v>
      </c>
      <c r="J2" t="s">
        <v>252</v>
      </c>
    </row>
    <row r="3" spans="1:10" ht="12.75">
      <c r="A3" t="s">
        <v>263</v>
      </c>
      <c r="B3">
        <v>506</v>
      </c>
      <c r="C3">
        <v>427</v>
      </c>
      <c r="D3">
        <v>352</v>
      </c>
      <c r="E3">
        <v>456</v>
      </c>
      <c r="F3">
        <v>621</v>
      </c>
      <c r="G3">
        <v>884</v>
      </c>
      <c r="H3">
        <v>1318</v>
      </c>
      <c r="I3">
        <v>2372</v>
      </c>
      <c r="J3">
        <v>10105</v>
      </c>
    </row>
    <row r="9" ht="12.75">
      <c r="A9" t="s">
        <v>210</v>
      </c>
    </row>
    <row r="10" ht="12.75">
      <c r="A10" t="s">
        <v>244</v>
      </c>
    </row>
    <row r="11" ht="12.75">
      <c r="A11" t="s">
        <v>213</v>
      </c>
    </row>
    <row r="12" spans="1:5" ht="12.75">
      <c r="A12" t="s">
        <v>277</v>
      </c>
      <c r="B12" t="s">
        <v>278</v>
      </c>
      <c r="C12" t="s">
        <v>279</v>
      </c>
      <c r="D12" t="s">
        <v>280</v>
      </c>
      <c r="E12" t="s">
        <v>281</v>
      </c>
    </row>
    <row r="13" ht="12.75">
      <c r="A13" t="s">
        <v>214</v>
      </c>
    </row>
    <row r="14" spans="1:86" ht="12.75">
      <c r="A14" t="s">
        <v>282</v>
      </c>
      <c r="B14" t="s">
        <v>283</v>
      </c>
      <c r="C14" t="s">
        <v>284</v>
      </c>
      <c r="D14" t="s">
        <v>285</v>
      </c>
      <c r="E14" t="s">
        <v>286</v>
      </c>
      <c r="F14" t="s">
        <v>287</v>
      </c>
      <c r="G14" t="s">
        <v>288</v>
      </c>
      <c r="H14" t="s">
        <v>289</v>
      </c>
      <c r="I14" t="s">
        <v>290</v>
      </c>
      <c r="J14" t="s">
        <v>291</v>
      </c>
      <c r="K14" t="s">
        <v>292</v>
      </c>
      <c r="L14" t="s">
        <v>293</v>
      </c>
      <c r="M14" t="s">
        <v>294</v>
      </c>
      <c r="N14" t="s">
        <v>295</v>
      </c>
      <c r="O14" t="s">
        <v>296</v>
      </c>
      <c r="P14" t="s">
        <v>297</v>
      </c>
      <c r="Q14" t="s">
        <v>298</v>
      </c>
      <c r="R14" t="s">
        <v>299</v>
      </c>
      <c r="S14" t="s">
        <v>300</v>
      </c>
      <c r="T14" t="s">
        <v>301</v>
      </c>
      <c r="U14" t="s">
        <v>302</v>
      </c>
      <c r="V14" t="s">
        <v>303</v>
      </c>
      <c r="W14" t="s">
        <v>304</v>
      </c>
      <c r="X14" t="s">
        <v>305</v>
      </c>
      <c r="Y14" t="s">
        <v>306</v>
      </c>
      <c r="Z14" t="s">
        <v>307</v>
      </c>
      <c r="AA14" t="s">
        <v>308</v>
      </c>
      <c r="AB14" t="s">
        <v>309</v>
      </c>
      <c r="AC14" t="s">
        <v>310</v>
      </c>
      <c r="AD14" t="s">
        <v>311</v>
      </c>
      <c r="AE14" t="s">
        <v>312</v>
      </c>
      <c r="AF14" t="s">
        <v>313</v>
      </c>
      <c r="AG14" t="s">
        <v>314</v>
      </c>
      <c r="AH14" t="s">
        <v>315</v>
      </c>
      <c r="AI14" t="s">
        <v>316</v>
      </c>
      <c r="AJ14" t="s">
        <v>317</v>
      </c>
      <c r="AK14" t="s">
        <v>318</v>
      </c>
      <c r="AL14" t="s">
        <v>319</v>
      </c>
      <c r="AM14" t="s">
        <v>320</v>
      </c>
      <c r="AN14" t="s">
        <v>321</v>
      </c>
      <c r="AO14" t="s">
        <v>322</v>
      </c>
      <c r="AP14" t="s">
        <v>323</v>
      </c>
      <c r="AQ14" t="s">
        <v>324</v>
      </c>
      <c r="AR14" t="s">
        <v>325</v>
      </c>
      <c r="AS14" t="s">
        <v>326</v>
      </c>
      <c r="AT14" t="s">
        <v>327</v>
      </c>
      <c r="AU14" t="s">
        <v>328</v>
      </c>
      <c r="AV14" t="s">
        <v>329</v>
      </c>
      <c r="AW14" t="s">
        <v>330</v>
      </c>
      <c r="AX14" t="s">
        <v>331</v>
      </c>
      <c r="AY14" t="s">
        <v>332</v>
      </c>
      <c r="AZ14" t="s">
        <v>333</v>
      </c>
      <c r="BA14" t="s">
        <v>334</v>
      </c>
      <c r="BB14" t="s">
        <v>335</v>
      </c>
      <c r="BC14" t="s">
        <v>336</v>
      </c>
      <c r="BD14" t="s">
        <v>337</v>
      </c>
      <c r="BE14" t="s">
        <v>338</v>
      </c>
      <c r="BF14" t="s">
        <v>339</v>
      </c>
      <c r="BG14" t="s">
        <v>340</v>
      </c>
      <c r="BH14" t="s">
        <v>341</v>
      </c>
      <c r="BI14" t="s">
        <v>342</v>
      </c>
      <c r="BJ14" t="s">
        <v>343</v>
      </c>
      <c r="BK14" t="s">
        <v>344</v>
      </c>
      <c r="BL14" t="s">
        <v>345</v>
      </c>
      <c r="BM14" t="s">
        <v>346</v>
      </c>
      <c r="BN14" t="s">
        <v>347</v>
      </c>
      <c r="BO14" t="s">
        <v>348</v>
      </c>
      <c r="BP14" t="s">
        <v>349</v>
      </c>
      <c r="BQ14" t="s">
        <v>350</v>
      </c>
      <c r="BR14" t="s">
        <v>351</v>
      </c>
      <c r="BS14" t="s">
        <v>352</v>
      </c>
      <c r="BT14" t="s">
        <v>353</v>
      </c>
      <c r="BU14" t="s">
        <v>354</v>
      </c>
      <c r="BV14" t="s">
        <v>355</v>
      </c>
      <c r="BW14" t="s">
        <v>356</v>
      </c>
      <c r="BX14" t="s">
        <v>357</v>
      </c>
      <c r="BY14" t="s">
        <v>358</v>
      </c>
      <c r="BZ14" t="s">
        <v>359</v>
      </c>
      <c r="CA14" t="s">
        <v>360</v>
      </c>
      <c r="CB14" t="s">
        <v>361</v>
      </c>
      <c r="CC14" t="s">
        <v>362</v>
      </c>
      <c r="CD14" t="s">
        <v>363</v>
      </c>
      <c r="CE14" t="s">
        <v>364</v>
      </c>
      <c r="CF14" t="s">
        <v>365</v>
      </c>
      <c r="CG14" t="s">
        <v>366</v>
      </c>
      <c r="CH14" t="s">
        <v>367</v>
      </c>
    </row>
    <row r="15" ht="12.75">
      <c r="A15" t="s">
        <v>215</v>
      </c>
    </row>
    <row r="16" spans="1:4" ht="12.75">
      <c r="A16" t="s">
        <v>368</v>
      </c>
      <c r="B16" t="s">
        <v>369</v>
      </c>
      <c r="C16" t="s">
        <v>370</v>
      </c>
      <c r="D16" t="s">
        <v>371</v>
      </c>
    </row>
    <row r="17" ht="12.75">
      <c r="A17" t="s">
        <v>216</v>
      </c>
    </row>
    <row r="18" spans="1:14" ht="12.75">
      <c r="A18" t="s">
        <v>372</v>
      </c>
      <c r="B18" t="s">
        <v>373</v>
      </c>
      <c r="C18" t="s">
        <v>374</v>
      </c>
      <c r="D18" t="s">
        <v>375</v>
      </c>
      <c r="E18" t="s">
        <v>376</v>
      </c>
      <c r="F18" t="s">
        <v>377</v>
      </c>
      <c r="G18" t="s">
        <v>378</v>
      </c>
      <c r="H18" t="s">
        <v>379</v>
      </c>
      <c r="I18" t="s">
        <v>380</v>
      </c>
      <c r="J18" t="s">
        <v>381</v>
      </c>
      <c r="K18" t="s">
        <v>382</v>
      </c>
      <c r="L18" t="s">
        <v>383</v>
      </c>
      <c r="M18" t="s">
        <v>384</v>
      </c>
      <c r="N18" t="s">
        <v>385</v>
      </c>
    </row>
    <row r="19" ht="12.75">
      <c r="A19" t="s">
        <v>217</v>
      </c>
    </row>
    <row r="20" spans="1:40" ht="12.75">
      <c r="A20" t="s">
        <v>386</v>
      </c>
      <c r="B20" t="s">
        <v>387</v>
      </c>
      <c r="C20" t="s">
        <v>388</v>
      </c>
      <c r="D20" t="s">
        <v>389</v>
      </c>
      <c r="E20" t="s">
        <v>390</v>
      </c>
      <c r="F20" t="s">
        <v>391</v>
      </c>
      <c r="G20" t="s">
        <v>392</v>
      </c>
      <c r="H20" t="s">
        <v>393</v>
      </c>
      <c r="I20" t="s">
        <v>394</v>
      </c>
      <c r="J20" t="s">
        <v>395</v>
      </c>
      <c r="K20" t="s">
        <v>396</v>
      </c>
      <c r="L20" t="s">
        <v>397</v>
      </c>
      <c r="M20" t="s">
        <v>398</v>
      </c>
      <c r="N20" t="s">
        <v>399</v>
      </c>
      <c r="O20" t="s">
        <v>400</v>
      </c>
      <c r="P20" t="s">
        <v>401</v>
      </c>
      <c r="Q20" t="s">
        <v>402</v>
      </c>
      <c r="R20" t="s">
        <v>403</v>
      </c>
      <c r="S20" t="s">
        <v>404</v>
      </c>
      <c r="T20" t="s">
        <v>405</v>
      </c>
      <c r="U20" t="s">
        <v>406</v>
      </c>
      <c r="V20" t="s">
        <v>407</v>
      </c>
      <c r="W20" t="s">
        <v>408</v>
      </c>
      <c r="X20" t="s">
        <v>409</v>
      </c>
      <c r="Y20" t="s">
        <v>410</v>
      </c>
      <c r="Z20" t="s">
        <v>411</v>
      </c>
      <c r="AA20" t="s">
        <v>412</v>
      </c>
      <c r="AB20" t="s">
        <v>413</v>
      </c>
      <c r="AC20" t="s">
        <v>414</v>
      </c>
      <c r="AD20" t="s">
        <v>415</v>
      </c>
      <c r="AE20" t="s">
        <v>416</v>
      </c>
      <c r="AF20" t="s">
        <v>417</v>
      </c>
      <c r="AG20" t="s">
        <v>418</v>
      </c>
      <c r="AH20" t="s">
        <v>419</v>
      </c>
      <c r="AI20" t="s">
        <v>420</v>
      </c>
      <c r="AJ20" t="s">
        <v>421</v>
      </c>
      <c r="AK20" t="s">
        <v>422</v>
      </c>
      <c r="AL20" t="s">
        <v>423</v>
      </c>
      <c r="AM20" t="s">
        <v>424</v>
      </c>
      <c r="AN20" t="s">
        <v>425</v>
      </c>
    </row>
    <row r="21" ht="12.75">
      <c r="A21" t="s">
        <v>218</v>
      </c>
    </row>
    <row r="22" spans="1:17" ht="12.75">
      <c r="A22" t="s">
        <v>426</v>
      </c>
      <c r="B22" t="s">
        <v>427</v>
      </c>
      <c r="C22" t="s">
        <v>428</v>
      </c>
      <c r="D22" t="s">
        <v>429</v>
      </c>
      <c r="E22" t="s">
        <v>430</v>
      </c>
      <c r="F22" t="s">
        <v>431</v>
      </c>
      <c r="G22" t="s">
        <v>432</v>
      </c>
      <c r="H22" t="s">
        <v>433</v>
      </c>
      <c r="I22" t="s">
        <v>434</v>
      </c>
      <c r="J22" t="s">
        <v>435</v>
      </c>
      <c r="K22" t="s">
        <v>436</v>
      </c>
      <c r="L22" t="s">
        <v>437</v>
      </c>
      <c r="M22" t="s">
        <v>438</v>
      </c>
      <c r="N22" t="s">
        <v>439</v>
      </c>
      <c r="O22" t="s">
        <v>440</v>
      </c>
      <c r="P22" t="s">
        <v>441</v>
      </c>
      <c r="Q22" t="s">
        <v>442</v>
      </c>
    </row>
    <row r="23" ht="12.75">
      <c r="A23" t="s">
        <v>219</v>
      </c>
    </row>
    <row r="24" ht="12.75">
      <c r="A24" t="s">
        <v>443</v>
      </c>
    </row>
    <row r="25" ht="12.75">
      <c r="A25" t="s">
        <v>220</v>
      </c>
    </row>
    <row r="26" spans="1:2" ht="12.75">
      <c r="A26" t="s">
        <v>444</v>
      </c>
      <c r="B26" t="s">
        <v>445</v>
      </c>
    </row>
    <row r="27" ht="12.75">
      <c r="A27" t="s">
        <v>221</v>
      </c>
    </row>
    <row r="28" spans="1:17" ht="12.75">
      <c r="A28" t="s">
        <v>446</v>
      </c>
      <c r="B28" t="s">
        <v>447</v>
      </c>
      <c r="C28" t="s">
        <v>448</v>
      </c>
      <c r="D28" t="s">
        <v>449</v>
      </c>
      <c r="E28" t="s">
        <v>450</v>
      </c>
      <c r="F28" t="s">
        <v>451</v>
      </c>
      <c r="G28" t="s">
        <v>452</v>
      </c>
      <c r="H28" t="s">
        <v>453</v>
      </c>
      <c r="I28" t="s">
        <v>454</v>
      </c>
      <c r="J28" t="s">
        <v>455</v>
      </c>
      <c r="K28" t="s">
        <v>456</v>
      </c>
      <c r="L28" t="s">
        <v>457</v>
      </c>
      <c r="M28" t="s">
        <v>458</v>
      </c>
      <c r="N28" t="s">
        <v>459</v>
      </c>
      <c r="O28" t="s">
        <v>460</v>
      </c>
      <c r="P28" t="s">
        <v>461</v>
      </c>
      <c r="Q28" t="s">
        <v>462</v>
      </c>
    </row>
    <row r="29" ht="12.75">
      <c r="A29" t="s">
        <v>222</v>
      </c>
    </row>
    <row r="30" spans="1:3" ht="12.75">
      <c r="A30" t="s">
        <v>463</v>
      </c>
      <c r="B30" t="s">
        <v>464</v>
      </c>
      <c r="C30" t="s">
        <v>465</v>
      </c>
    </row>
    <row r="31" ht="12.75">
      <c r="A31" t="s">
        <v>223</v>
      </c>
    </row>
    <row r="32" spans="1:8" ht="12.75">
      <c r="A32" t="s">
        <v>466</v>
      </c>
      <c r="B32" t="s">
        <v>467</v>
      </c>
      <c r="C32" t="s">
        <v>468</v>
      </c>
      <c r="D32" t="s">
        <v>469</v>
      </c>
      <c r="E32" t="s">
        <v>470</v>
      </c>
      <c r="F32" t="s">
        <v>471</v>
      </c>
      <c r="G32" t="s">
        <v>472</v>
      </c>
      <c r="H32" t="s">
        <v>473</v>
      </c>
    </row>
    <row r="33" ht="12.75">
      <c r="A33" t="s">
        <v>224</v>
      </c>
    </row>
    <row r="34" spans="1:2" ht="12.75">
      <c r="A34" t="s">
        <v>474</v>
      </c>
      <c r="B34" t="s">
        <v>475</v>
      </c>
    </row>
    <row r="35" ht="12.75">
      <c r="A35" t="s">
        <v>225</v>
      </c>
    </row>
    <row r="36" spans="1:94" ht="12.75">
      <c r="A36" t="s">
        <v>476</v>
      </c>
      <c r="B36" t="s">
        <v>477</v>
      </c>
      <c r="C36" t="s">
        <v>478</v>
      </c>
      <c r="D36" t="s">
        <v>479</v>
      </c>
      <c r="E36" t="s">
        <v>480</v>
      </c>
      <c r="F36" t="s">
        <v>481</v>
      </c>
      <c r="G36" t="s">
        <v>482</v>
      </c>
      <c r="H36" t="s">
        <v>483</v>
      </c>
      <c r="I36" t="s">
        <v>484</v>
      </c>
      <c r="J36" t="s">
        <v>485</v>
      </c>
      <c r="K36" t="s">
        <v>486</v>
      </c>
      <c r="L36" t="s">
        <v>487</v>
      </c>
      <c r="M36" t="s">
        <v>488</v>
      </c>
      <c r="N36" t="s">
        <v>489</v>
      </c>
      <c r="O36" t="s">
        <v>490</v>
      </c>
      <c r="P36" t="s">
        <v>491</v>
      </c>
      <c r="Q36" t="s">
        <v>492</v>
      </c>
      <c r="R36" t="s">
        <v>493</v>
      </c>
      <c r="S36" t="s">
        <v>494</v>
      </c>
      <c r="T36" t="s">
        <v>495</v>
      </c>
      <c r="U36" t="s">
        <v>496</v>
      </c>
      <c r="V36" t="s">
        <v>497</v>
      </c>
      <c r="W36" t="s">
        <v>498</v>
      </c>
      <c r="X36" t="s">
        <v>499</v>
      </c>
      <c r="Y36" t="s">
        <v>500</v>
      </c>
      <c r="Z36" t="s">
        <v>501</v>
      </c>
      <c r="AA36" t="s">
        <v>502</v>
      </c>
      <c r="AB36" t="s">
        <v>503</v>
      </c>
      <c r="AC36" t="s">
        <v>504</v>
      </c>
      <c r="AD36" t="s">
        <v>505</v>
      </c>
      <c r="AE36" t="s">
        <v>506</v>
      </c>
      <c r="AF36" t="s">
        <v>507</v>
      </c>
      <c r="AG36" t="s">
        <v>508</v>
      </c>
      <c r="AH36" t="s">
        <v>509</v>
      </c>
      <c r="AI36" t="s">
        <v>510</v>
      </c>
      <c r="AJ36" t="s">
        <v>511</v>
      </c>
      <c r="AK36" t="s">
        <v>512</v>
      </c>
      <c r="AL36" t="s">
        <v>513</v>
      </c>
      <c r="AM36" t="s">
        <v>514</v>
      </c>
      <c r="AN36" t="s">
        <v>515</v>
      </c>
      <c r="AO36" t="s">
        <v>516</v>
      </c>
      <c r="AP36" t="s">
        <v>517</v>
      </c>
      <c r="AQ36" t="s">
        <v>518</v>
      </c>
      <c r="AR36" t="s">
        <v>519</v>
      </c>
      <c r="AS36" t="s">
        <v>520</v>
      </c>
      <c r="AT36" t="s">
        <v>521</v>
      </c>
      <c r="AU36" t="s">
        <v>522</v>
      </c>
      <c r="AV36" t="s">
        <v>523</v>
      </c>
      <c r="AW36" t="s">
        <v>524</v>
      </c>
      <c r="AX36" t="s">
        <v>525</v>
      </c>
      <c r="AY36" t="s">
        <v>526</v>
      </c>
      <c r="AZ36" t="s">
        <v>527</v>
      </c>
      <c r="BA36" t="s">
        <v>528</v>
      </c>
      <c r="BB36" t="s">
        <v>529</v>
      </c>
      <c r="BC36" t="s">
        <v>530</v>
      </c>
      <c r="BD36" t="s">
        <v>531</v>
      </c>
      <c r="BE36" t="s">
        <v>532</v>
      </c>
      <c r="BF36" t="s">
        <v>533</v>
      </c>
      <c r="BG36" t="s">
        <v>534</v>
      </c>
      <c r="BH36" t="s">
        <v>535</v>
      </c>
      <c r="BI36" t="s">
        <v>536</v>
      </c>
      <c r="BJ36" t="s">
        <v>537</v>
      </c>
      <c r="BK36" t="s">
        <v>538</v>
      </c>
      <c r="BL36" t="s">
        <v>539</v>
      </c>
      <c r="BM36" t="s">
        <v>540</v>
      </c>
      <c r="BN36" t="s">
        <v>541</v>
      </c>
      <c r="BO36" t="s">
        <v>542</v>
      </c>
      <c r="BP36" t="s">
        <v>543</v>
      </c>
      <c r="BQ36" t="s">
        <v>544</v>
      </c>
      <c r="BR36" t="s">
        <v>545</v>
      </c>
      <c r="BS36" t="s">
        <v>546</v>
      </c>
      <c r="BT36" t="s">
        <v>547</v>
      </c>
      <c r="BU36" t="s">
        <v>548</v>
      </c>
      <c r="BV36" t="s">
        <v>549</v>
      </c>
      <c r="BW36" t="s">
        <v>550</v>
      </c>
      <c r="BX36" t="s">
        <v>551</v>
      </c>
      <c r="BY36" t="s">
        <v>552</v>
      </c>
      <c r="BZ36" t="s">
        <v>553</v>
      </c>
      <c r="CA36" t="s">
        <v>554</v>
      </c>
      <c r="CB36" t="s">
        <v>555</v>
      </c>
      <c r="CC36" t="s">
        <v>556</v>
      </c>
      <c r="CD36" t="s">
        <v>557</v>
      </c>
      <c r="CE36" t="s">
        <v>558</v>
      </c>
      <c r="CF36" t="s">
        <v>559</v>
      </c>
      <c r="CG36" t="s">
        <v>560</v>
      </c>
      <c r="CH36" t="s">
        <v>561</v>
      </c>
      <c r="CI36" t="s">
        <v>562</v>
      </c>
      <c r="CJ36" t="s">
        <v>563</v>
      </c>
      <c r="CK36" t="s">
        <v>564</v>
      </c>
      <c r="CL36" t="s">
        <v>565</v>
      </c>
      <c r="CM36" t="s">
        <v>566</v>
      </c>
      <c r="CN36" t="s">
        <v>567</v>
      </c>
      <c r="CO36" t="s">
        <v>568</v>
      </c>
      <c r="CP36" t="s">
        <v>569</v>
      </c>
    </row>
    <row r="37" ht="12.75">
      <c r="A37" t="s">
        <v>226</v>
      </c>
    </row>
    <row r="38" spans="1:27" ht="12.75">
      <c r="A38" t="s">
        <v>570</v>
      </c>
      <c r="B38" t="s">
        <v>571</v>
      </c>
      <c r="C38" t="s">
        <v>572</v>
      </c>
      <c r="D38" t="s">
        <v>573</v>
      </c>
      <c r="E38" t="s">
        <v>574</v>
      </c>
      <c r="F38" t="s">
        <v>575</v>
      </c>
      <c r="G38" t="s">
        <v>576</v>
      </c>
      <c r="H38" t="s">
        <v>577</v>
      </c>
      <c r="I38" t="s">
        <v>578</v>
      </c>
      <c r="J38" t="s">
        <v>579</v>
      </c>
      <c r="K38" t="s">
        <v>580</v>
      </c>
      <c r="L38" t="s">
        <v>581</v>
      </c>
      <c r="M38" t="s">
        <v>582</v>
      </c>
      <c r="N38" t="s">
        <v>583</v>
      </c>
      <c r="O38" t="s">
        <v>584</v>
      </c>
      <c r="P38" t="s">
        <v>585</v>
      </c>
      <c r="Q38" t="s">
        <v>586</v>
      </c>
      <c r="R38" t="s">
        <v>587</v>
      </c>
      <c r="S38" t="s">
        <v>588</v>
      </c>
      <c r="T38" t="s">
        <v>589</v>
      </c>
      <c r="U38" t="s">
        <v>590</v>
      </c>
      <c r="V38" t="s">
        <v>591</v>
      </c>
      <c r="W38" t="s">
        <v>592</v>
      </c>
      <c r="X38" t="s">
        <v>593</v>
      </c>
      <c r="Y38" t="s">
        <v>594</v>
      </c>
      <c r="Z38" t="s">
        <v>595</v>
      </c>
      <c r="AA38" t="s">
        <v>596</v>
      </c>
    </row>
    <row r="39" ht="12.75">
      <c r="A39" t="s">
        <v>227</v>
      </c>
    </row>
    <row r="40" spans="1:33" ht="12.75">
      <c r="A40" t="s">
        <v>597</v>
      </c>
      <c r="B40" t="s">
        <v>598</v>
      </c>
      <c r="C40" t="s">
        <v>599</v>
      </c>
      <c r="D40" t="s">
        <v>600</v>
      </c>
      <c r="E40" t="s">
        <v>601</v>
      </c>
      <c r="F40" t="s">
        <v>602</v>
      </c>
      <c r="G40" t="s">
        <v>603</v>
      </c>
      <c r="H40" t="s">
        <v>604</v>
      </c>
      <c r="I40" t="s">
        <v>605</v>
      </c>
      <c r="J40" t="s">
        <v>606</v>
      </c>
      <c r="K40" t="s">
        <v>607</v>
      </c>
      <c r="L40" t="s">
        <v>608</v>
      </c>
      <c r="M40" t="s">
        <v>609</v>
      </c>
      <c r="N40" t="s">
        <v>610</v>
      </c>
      <c r="O40" t="s">
        <v>611</v>
      </c>
      <c r="P40" t="s">
        <v>612</v>
      </c>
      <c r="Q40" t="s">
        <v>613</v>
      </c>
      <c r="R40" t="s">
        <v>614</v>
      </c>
      <c r="S40" t="s">
        <v>615</v>
      </c>
      <c r="T40" t="s">
        <v>616</v>
      </c>
      <c r="U40" t="s">
        <v>617</v>
      </c>
      <c r="V40" t="s">
        <v>618</v>
      </c>
      <c r="W40" t="s">
        <v>619</v>
      </c>
      <c r="X40" t="s">
        <v>620</v>
      </c>
      <c r="Y40" t="s">
        <v>621</v>
      </c>
      <c r="Z40" t="s">
        <v>622</v>
      </c>
      <c r="AA40" t="s">
        <v>623</v>
      </c>
      <c r="AB40" t="s">
        <v>624</v>
      </c>
      <c r="AC40" t="s">
        <v>625</v>
      </c>
      <c r="AD40" t="s">
        <v>626</v>
      </c>
      <c r="AE40" t="s">
        <v>627</v>
      </c>
      <c r="AF40" t="s">
        <v>628</v>
      </c>
      <c r="AG40" t="s">
        <v>629</v>
      </c>
    </row>
    <row r="41" ht="12.75">
      <c r="A41" t="s">
        <v>228</v>
      </c>
    </row>
    <row r="42" spans="1:4" ht="12.75">
      <c r="A42" t="s">
        <v>630</v>
      </c>
      <c r="B42" t="s">
        <v>631</v>
      </c>
      <c r="C42" t="s">
        <v>632</v>
      </c>
      <c r="D42" t="s">
        <v>633</v>
      </c>
    </row>
    <row r="43" ht="12.75">
      <c r="A43" t="s">
        <v>229</v>
      </c>
    </row>
    <row r="44" spans="1:45" ht="12.75">
      <c r="A44" t="s">
        <v>634</v>
      </c>
      <c r="B44" t="s">
        <v>635</v>
      </c>
      <c r="C44" t="s">
        <v>636</v>
      </c>
      <c r="D44" t="s">
        <v>637</v>
      </c>
      <c r="E44" t="s">
        <v>638</v>
      </c>
      <c r="F44" t="s">
        <v>639</v>
      </c>
      <c r="G44" t="s">
        <v>640</v>
      </c>
      <c r="H44" t="s">
        <v>641</v>
      </c>
      <c r="I44" t="s">
        <v>642</v>
      </c>
      <c r="J44" t="s">
        <v>643</v>
      </c>
      <c r="K44" t="s">
        <v>644</v>
      </c>
      <c r="L44" t="s">
        <v>645</v>
      </c>
      <c r="M44" t="s">
        <v>646</v>
      </c>
      <c r="N44" t="s">
        <v>647</v>
      </c>
      <c r="O44" t="s">
        <v>648</v>
      </c>
      <c r="P44" t="s">
        <v>649</v>
      </c>
      <c r="Q44" t="s">
        <v>650</v>
      </c>
      <c r="R44" t="s">
        <v>651</v>
      </c>
      <c r="S44" t="s">
        <v>652</v>
      </c>
      <c r="T44" t="s">
        <v>653</v>
      </c>
      <c r="U44" t="s">
        <v>654</v>
      </c>
      <c r="V44" t="s">
        <v>655</v>
      </c>
      <c r="W44" t="s">
        <v>656</v>
      </c>
      <c r="X44" t="s">
        <v>657</v>
      </c>
      <c r="Y44" t="s">
        <v>658</v>
      </c>
      <c r="Z44" t="s">
        <v>659</v>
      </c>
      <c r="AA44" t="s">
        <v>660</v>
      </c>
      <c r="AB44" t="s">
        <v>661</v>
      </c>
      <c r="AC44" t="s">
        <v>662</v>
      </c>
      <c r="AD44" t="s">
        <v>663</v>
      </c>
      <c r="AE44" t="s">
        <v>664</v>
      </c>
      <c r="AF44" t="s">
        <v>665</v>
      </c>
      <c r="AG44" t="s">
        <v>666</v>
      </c>
      <c r="AH44" t="s">
        <v>667</v>
      </c>
      <c r="AI44" t="s">
        <v>668</v>
      </c>
      <c r="AJ44" t="s">
        <v>669</v>
      </c>
      <c r="AK44" t="s">
        <v>670</v>
      </c>
      <c r="AL44" t="s">
        <v>671</v>
      </c>
      <c r="AM44" t="s">
        <v>672</v>
      </c>
      <c r="AN44" t="s">
        <v>673</v>
      </c>
      <c r="AO44" t="s">
        <v>674</v>
      </c>
      <c r="AP44" t="s">
        <v>675</v>
      </c>
      <c r="AQ44" t="s">
        <v>676</v>
      </c>
      <c r="AR44" t="s">
        <v>677</v>
      </c>
      <c r="AS44" t="s">
        <v>678</v>
      </c>
    </row>
    <row r="45" ht="12.75">
      <c r="A45" t="s">
        <v>230</v>
      </c>
    </row>
    <row r="46" spans="1:24" ht="12.75">
      <c r="A46" t="s">
        <v>679</v>
      </c>
      <c r="B46" t="s">
        <v>680</v>
      </c>
      <c r="C46" t="s">
        <v>681</v>
      </c>
      <c r="D46" t="s">
        <v>682</v>
      </c>
      <c r="E46" t="s">
        <v>683</v>
      </c>
      <c r="F46" t="s">
        <v>684</v>
      </c>
      <c r="G46" t="s">
        <v>685</v>
      </c>
      <c r="H46" t="s">
        <v>686</v>
      </c>
      <c r="I46" t="s">
        <v>687</v>
      </c>
      <c r="J46" t="s">
        <v>688</v>
      </c>
      <c r="K46" t="s">
        <v>689</v>
      </c>
      <c r="L46" t="s">
        <v>690</v>
      </c>
      <c r="M46" t="s">
        <v>691</v>
      </c>
      <c r="N46" t="s">
        <v>692</v>
      </c>
      <c r="O46" t="s">
        <v>693</v>
      </c>
      <c r="P46" t="s">
        <v>694</v>
      </c>
      <c r="Q46" t="s">
        <v>695</v>
      </c>
      <c r="R46" t="s">
        <v>696</v>
      </c>
      <c r="S46" t="s">
        <v>697</v>
      </c>
      <c r="T46" t="s">
        <v>698</v>
      </c>
      <c r="U46" t="s">
        <v>699</v>
      </c>
      <c r="V46" t="s">
        <v>700</v>
      </c>
      <c r="W46" t="s">
        <v>701</v>
      </c>
      <c r="X46" t="s">
        <v>702</v>
      </c>
    </row>
    <row r="47" ht="12.75">
      <c r="A47" t="s">
        <v>231</v>
      </c>
    </row>
    <row r="48" spans="1:6" ht="12.75">
      <c r="A48" t="s">
        <v>703</v>
      </c>
      <c r="B48" t="s">
        <v>704</v>
      </c>
      <c r="C48" t="s">
        <v>705</v>
      </c>
      <c r="D48" t="s">
        <v>706</v>
      </c>
      <c r="E48" t="s">
        <v>707</v>
      </c>
      <c r="F48" t="s">
        <v>708</v>
      </c>
    </row>
    <row r="49" ht="12.75">
      <c r="A49" t="s">
        <v>232</v>
      </c>
    </row>
    <row r="50" spans="1:25" ht="12.75">
      <c r="A50" t="s">
        <v>709</v>
      </c>
      <c r="B50" t="s">
        <v>710</v>
      </c>
      <c r="C50" t="s">
        <v>711</v>
      </c>
      <c r="D50" t="s">
        <v>712</v>
      </c>
      <c r="E50" t="s">
        <v>713</v>
      </c>
      <c r="F50" t="s">
        <v>714</v>
      </c>
      <c r="G50" t="s">
        <v>715</v>
      </c>
      <c r="H50" t="s">
        <v>716</v>
      </c>
      <c r="I50" t="s">
        <v>717</v>
      </c>
      <c r="J50" t="s">
        <v>718</v>
      </c>
      <c r="K50" t="s">
        <v>719</v>
      </c>
      <c r="L50" t="s">
        <v>720</v>
      </c>
      <c r="M50" t="s">
        <v>721</v>
      </c>
      <c r="N50" t="s">
        <v>722</v>
      </c>
      <c r="O50" t="s">
        <v>723</v>
      </c>
      <c r="P50" t="s">
        <v>724</v>
      </c>
      <c r="Q50" t="s">
        <v>725</v>
      </c>
      <c r="R50" t="s">
        <v>726</v>
      </c>
      <c r="S50" t="s">
        <v>727</v>
      </c>
      <c r="T50" t="s">
        <v>728</v>
      </c>
      <c r="U50" t="s">
        <v>729</v>
      </c>
      <c r="V50" t="s">
        <v>730</v>
      </c>
      <c r="W50" t="s">
        <v>731</v>
      </c>
      <c r="X50" t="s">
        <v>732</v>
      </c>
      <c r="Y50" t="s">
        <v>733</v>
      </c>
    </row>
    <row r="51" ht="12.75">
      <c r="A51" t="s">
        <v>211</v>
      </c>
    </row>
    <row r="52" spans="1:13" ht="12.75">
      <c r="A52" t="s">
        <v>264</v>
      </c>
      <c r="B52" t="s">
        <v>265</v>
      </c>
      <c r="C52" t="s">
        <v>266</v>
      </c>
      <c r="D52" t="s">
        <v>267</v>
      </c>
      <c r="E52" t="s">
        <v>268</v>
      </c>
      <c r="F52" t="s">
        <v>269</v>
      </c>
      <c r="G52" t="s">
        <v>270</v>
      </c>
      <c r="H52" t="s">
        <v>271</v>
      </c>
      <c r="I52" t="s">
        <v>272</v>
      </c>
      <c r="J52" t="s">
        <v>273</v>
      </c>
      <c r="K52" t="s">
        <v>274</v>
      </c>
      <c r="L52" t="s">
        <v>275</v>
      </c>
      <c r="M52" t="s">
        <v>276</v>
      </c>
    </row>
    <row r="53" ht="12.75">
      <c r="A53" t="s">
        <v>734</v>
      </c>
    </row>
    <row r="55" ht="12.75">
      <c r="A55" t="s">
        <v>245</v>
      </c>
    </row>
    <row r="56" ht="12.75">
      <c r="A56" t="s">
        <v>213</v>
      </c>
    </row>
    <row r="57" spans="1:2" ht="12.75">
      <c r="A57" t="s">
        <v>740</v>
      </c>
      <c r="B57" t="s">
        <v>741</v>
      </c>
    </row>
    <row r="58" ht="12.75">
      <c r="A58" t="s">
        <v>214</v>
      </c>
    </row>
    <row r="59" spans="1:80" ht="12.75">
      <c r="A59" t="s">
        <v>742</v>
      </c>
      <c r="B59" t="s">
        <v>743</v>
      </c>
      <c r="C59" t="s">
        <v>744</v>
      </c>
      <c r="D59" t="s">
        <v>745</v>
      </c>
      <c r="E59" t="s">
        <v>746</v>
      </c>
      <c r="F59" t="s">
        <v>747</v>
      </c>
      <c r="G59" t="s">
        <v>748</v>
      </c>
      <c r="H59" t="s">
        <v>749</v>
      </c>
      <c r="I59" t="s">
        <v>750</v>
      </c>
      <c r="J59" t="s">
        <v>751</v>
      </c>
      <c r="K59" t="s">
        <v>752</v>
      </c>
      <c r="L59" t="s">
        <v>753</v>
      </c>
      <c r="M59" t="s">
        <v>754</v>
      </c>
      <c r="N59" t="s">
        <v>755</v>
      </c>
      <c r="O59" t="s">
        <v>756</v>
      </c>
      <c r="P59" t="s">
        <v>757</v>
      </c>
      <c r="Q59" t="s">
        <v>758</v>
      </c>
      <c r="R59" t="s">
        <v>759</v>
      </c>
      <c r="S59" t="s">
        <v>760</v>
      </c>
      <c r="T59" t="s">
        <v>761</v>
      </c>
      <c r="U59" t="s">
        <v>762</v>
      </c>
      <c r="V59" t="s">
        <v>763</v>
      </c>
      <c r="W59" t="s">
        <v>764</v>
      </c>
      <c r="X59" t="s">
        <v>765</v>
      </c>
      <c r="Y59" t="s">
        <v>766</v>
      </c>
      <c r="Z59" t="s">
        <v>767</v>
      </c>
      <c r="AA59" t="s">
        <v>768</v>
      </c>
      <c r="AB59" t="s">
        <v>769</v>
      </c>
      <c r="AC59" t="s">
        <v>770</v>
      </c>
      <c r="AD59" t="s">
        <v>771</v>
      </c>
      <c r="AE59" t="s">
        <v>772</v>
      </c>
      <c r="AF59" t="s">
        <v>773</v>
      </c>
      <c r="AG59" t="s">
        <v>774</v>
      </c>
      <c r="AH59" t="s">
        <v>775</v>
      </c>
      <c r="AI59" t="s">
        <v>776</v>
      </c>
      <c r="AJ59" t="s">
        <v>777</v>
      </c>
      <c r="AK59" t="s">
        <v>778</v>
      </c>
      <c r="AL59" t="s">
        <v>779</v>
      </c>
      <c r="AM59" t="s">
        <v>780</v>
      </c>
      <c r="AN59" t="s">
        <v>781</v>
      </c>
      <c r="AO59" t="s">
        <v>782</v>
      </c>
      <c r="AP59" t="s">
        <v>783</v>
      </c>
      <c r="AQ59" t="s">
        <v>784</v>
      </c>
      <c r="AR59" t="s">
        <v>785</v>
      </c>
      <c r="AS59" t="s">
        <v>786</v>
      </c>
      <c r="AT59" t="s">
        <v>787</v>
      </c>
      <c r="AU59" t="s">
        <v>788</v>
      </c>
      <c r="AV59" t="s">
        <v>789</v>
      </c>
      <c r="AW59" t="s">
        <v>790</v>
      </c>
      <c r="AX59" t="s">
        <v>791</v>
      </c>
      <c r="AY59" t="s">
        <v>792</v>
      </c>
      <c r="AZ59" t="s">
        <v>793</v>
      </c>
      <c r="BA59" t="s">
        <v>794</v>
      </c>
      <c r="BB59" t="s">
        <v>795</v>
      </c>
      <c r="BC59" t="s">
        <v>796</v>
      </c>
      <c r="BD59" t="s">
        <v>797</v>
      </c>
      <c r="BE59" t="s">
        <v>798</v>
      </c>
      <c r="BF59" t="s">
        <v>799</v>
      </c>
      <c r="BG59" t="s">
        <v>800</v>
      </c>
      <c r="BH59" t="s">
        <v>801</v>
      </c>
      <c r="BI59" t="s">
        <v>802</v>
      </c>
      <c r="BJ59" t="s">
        <v>803</v>
      </c>
      <c r="BK59" t="s">
        <v>804</v>
      </c>
      <c r="BL59" t="s">
        <v>805</v>
      </c>
      <c r="BM59" t="s">
        <v>806</v>
      </c>
      <c r="BN59" t="s">
        <v>807</v>
      </c>
      <c r="BO59" t="s">
        <v>808</v>
      </c>
      <c r="BP59" t="s">
        <v>809</v>
      </c>
      <c r="BQ59" t="s">
        <v>810</v>
      </c>
      <c r="BR59" t="s">
        <v>811</v>
      </c>
      <c r="BS59" t="s">
        <v>812</v>
      </c>
      <c r="BT59" t="s">
        <v>813</v>
      </c>
      <c r="BU59" t="s">
        <v>814</v>
      </c>
      <c r="BV59" t="s">
        <v>815</v>
      </c>
      <c r="BW59" t="s">
        <v>816</v>
      </c>
      <c r="BX59" t="s">
        <v>817</v>
      </c>
      <c r="BY59" t="s">
        <v>818</v>
      </c>
      <c r="BZ59" t="s">
        <v>819</v>
      </c>
      <c r="CA59" t="s">
        <v>820</v>
      </c>
      <c r="CB59" t="s">
        <v>821</v>
      </c>
    </row>
    <row r="60" ht="12.75">
      <c r="A60" t="s">
        <v>215</v>
      </c>
    </row>
    <row r="61" spans="1:3" ht="12.75">
      <c r="A61" t="s">
        <v>822</v>
      </c>
      <c r="B61" t="s">
        <v>823</v>
      </c>
      <c r="C61" t="s">
        <v>824</v>
      </c>
    </row>
    <row r="62" ht="12.75">
      <c r="A62" t="s">
        <v>216</v>
      </c>
    </row>
    <row r="63" spans="1:9" ht="12.75">
      <c r="A63" t="s">
        <v>825</v>
      </c>
      <c r="B63" t="s">
        <v>826</v>
      </c>
      <c r="C63" t="s">
        <v>827</v>
      </c>
      <c r="D63" t="s">
        <v>828</v>
      </c>
      <c r="E63" t="s">
        <v>829</v>
      </c>
      <c r="F63" t="s">
        <v>830</v>
      </c>
      <c r="G63" t="s">
        <v>831</v>
      </c>
      <c r="H63" t="s">
        <v>832</v>
      </c>
      <c r="I63" t="s">
        <v>833</v>
      </c>
    </row>
    <row r="64" ht="12.75">
      <c r="A64" t="s">
        <v>217</v>
      </c>
    </row>
    <row r="65" spans="1:34" ht="12.75">
      <c r="A65" t="s">
        <v>834</v>
      </c>
      <c r="B65" t="s">
        <v>835</v>
      </c>
      <c r="C65" t="s">
        <v>836</v>
      </c>
      <c r="D65" t="s">
        <v>837</v>
      </c>
      <c r="E65" t="s">
        <v>838</v>
      </c>
      <c r="F65" t="s">
        <v>839</v>
      </c>
      <c r="G65" t="s">
        <v>840</v>
      </c>
      <c r="H65" t="s">
        <v>841</v>
      </c>
      <c r="I65" t="s">
        <v>842</v>
      </c>
      <c r="J65" t="s">
        <v>843</v>
      </c>
      <c r="K65" t="s">
        <v>844</v>
      </c>
      <c r="L65" t="s">
        <v>845</v>
      </c>
      <c r="M65" t="s">
        <v>846</v>
      </c>
      <c r="N65" t="s">
        <v>847</v>
      </c>
      <c r="O65" t="s">
        <v>848</v>
      </c>
      <c r="P65" t="s">
        <v>849</v>
      </c>
      <c r="Q65" t="s">
        <v>850</v>
      </c>
      <c r="R65" t="s">
        <v>851</v>
      </c>
      <c r="S65" t="s">
        <v>852</v>
      </c>
      <c r="T65" t="s">
        <v>853</v>
      </c>
      <c r="U65" t="s">
        <v>854</v>
      </c>
      <c r="V65" t="s">
        <v>855</v>
      </c>
      <c r="W65" t="s">
        <v>856</v>
      </c>
      <c r="X65" t="s">
        <v>857</v>
      </c>
      <c r="Y65" t="s">
        <v>858</v>
      </c>
      <c r="Z65" t="s">
        <v>859</v>
      </c>
      <c r="AA65" t="s">
        <v>860</v>
      </c>
      <c r="AB65" t="s">
        <v>861</v>
      </c>
      <c r="AC65" t="s">
        <v>862</v>
      </c>
      <c r="AD65" t="s">
        <v>863</v>
      </c>
      <c r="AE65" t="s">
        <v>864</v>
      </c>
      <c r="AF65" t="s">
        <v>865</v>
      </c>
      <c r="AG65" t="s">
        <v>866</v>
      </c>
      <c r="AH65" t="s">
        <v>867</v>
      </c>
    </row>
    <row r="66" ht="12.75">
      <c r="A66" t="s">
        <v>218</v>
      </c>
    </row>
    <row r="67" spans="1:17" ht="12.75">
      <c r="A67" t="s">
        <v>868</v>
      </c>
      <c r="B67" t="s">
        <v>869</v>
      </c>
      <c r="C67" t="s">
        <v>870</v>
      </c>
      <c r="D67" t="s">
        <v>871</v>
      </c>
      <c r="E67" t="s">
        <v>872</v>
      </c>
      <c r="F67" t="s">
        <v>873</v>
      </c>
      <c r="G67" t="s">
        <v>874</v>
      </c>
      <c r="H67" t="s">
        <v>875</v>
      </c>
      <c r="I67" t="s">
        <v>876</v>
      </c>
      <c r="J67" t="s">
        <v>877</v>
      </c>
      <c r="K67" t="s">
        <v>878</v>
      </c>
      <c r="L67" t="s">
        <v>879</v>
      </c>
      <c r="M67" t="s">
        <v>880</v>
      </c>
      <c r="N67" t="s">
        <v>881</v>
      </c>
      <c r="O67" t="s">
        <v>882</v>
      </c>
      <c r="P67" t="s">
        <v>883</v>
      </c>
      <c r="Q67" t="s">
        <v>884</v>
      </c>
    </row>
    <row r="68" ht="12.75">
      <c r="A68" t="s">
        <v>219</v>
      </c>
    </row>
    <row r="69" spans="1:2" ht="12.75">
      <c r="A69" t="s">
        <v>885</v>
      </c>
      <c r="B69" t="s">
        <v>886</v>
      </c>
    </row>
    <row r="70" ht="12.75">
      <c r="A70" t="s">
        <v>220</v>
      </c>
    </row>
    <row r="71" ht="12.75">
      <c r="A71" t="s">
        <v>887</v>
      </c>
    </row>
    <row r="72" ht="12.75">
      <c r="A72" t="s">
        <v>221</v>
      </c>
    </row>
    <row r="73" spans="1:9" ht="12.75">
      <c r="A73" t="s">
        <v>888</v>
      </c>
      <c r="B73" t="s">
        <v>889</v>
      </c>
      <c r="C73" t="s">
        <v>890</v>
      </c>
      <c r="D73" t="s">
        <v>891</v>
      </c>
      <c r="E73" t="s">
        <v>892</v>
      </c>
      <c r="F73" t="s">
        <v>893</v>
      </c>
      <c r="G73" t="s">
        <v>894</v>
      </c>
      <c r="H73" t="s">
        <v>895</v>
      </c>
      <c r="I73" t="s">
        <v>896</v>
      </c>
    </row>
    <row r="74" ht="12.75">
      <c r="A74" t="s">
        <v>222</v>
      </c>
    </row>
    <row r="75" spans="1:2" ht="12.75">
      <c r="A75" t="s">
        <v>897</v>
      </c>
      <c r="B75" t="s">
        <v>898</v>
      </c>
    </row>
    <row r="76" ht="12.75">
      <c r="A76" t="s">
        <v>223</v>
      </c>
    </row>
    <row r="77" ht="12.75">
      <c r="A77" t="s">
        <v>899</v>
      </c>
    </row>
    <row r="78" ht="12.75">
      <c r="A78" t="s">
        <v>224</v>
      </c>
    </row>
    <row r="79" spans="1:9" ht="12.75">
      <c r="A79" t="s">
        <v>900</v>
      </c>
      <c r="B79" t="s">
        <v>901</v>
      </c>
      <c r="C79" t="s">
        <v>902</v>
      </c>
      <c r="D79" t="s">
        <v>903</v>
      </c>
      <c r="E79" t="s">
        <v>904</v>
      </c>
      <c r="F79" t="s">
        <v>905</v>
      </c>
      <c r="G79" t="s">
        <v>906</v>
      </c>
      <c r="H79" t="s">
        <v>907</v>
      </c>
      <c r="I79" t="s">
        <v>908</v>
      </c>
    </row>
    <row r="80" ht="12.75">
      <c r="A80" t="s">
        <v>225</v>
      </c>
    </row>
    <row r="81" spans="1:45" ht="12.75">
      <c r="A81" t="s">
        <v>909</v>
      </c>
      <c r="B81" t="s">
        <v>910</v>
      </c>
      <c r="C81" t="s">
        <v>911</v>
      </c>
      <c r="D81" t="s">
        <v>912</v>
      </c>
      <c r="E81" t="s">
        <v>913</v>
      </c>
      <c r="F81" t="s">
        <v>914</v>
      </c>
      <c r="G81" t="s">
        <v>915</v>
      </c>
      <c r="H81" t="s">
        <v>916</v>
      </c>
      <c r="I81" t="s">
        <v>917</v>
      </c>
      <c r="J81" t="s">
        <v>918</v>
      </c>
      <c r="K81" t="s">
        <v>919</v>
      </c>
      <c r="L81" t="s">
        <v>920</v>
      </c>
      <c r="M81" t="s">
        <v>921</v>
      </c>
      <c r="N81" t="s">
        <v>922</v>
      </c>
      <c r="O81" t="s">
        <v>923</v>
      </c>
      <c r="P81" t="s">
        <v>924</v>
      </c>
      <c r="Q81" t="s">
        <v>925</v>
      </c>
      <c r="R81" t="s">
        <v>926</v>
      </c>
      <c r="S81" t="s">
        <v>927</v>
      </c>
      <c r="T81" t="s">
        <v>928</v>
      </c>
      <c r="U81" t="s">
        <v>929</v>
      </c>
      <c r="V81" t="s">
        <v>930</v>
      </c>
      <c r="W81" t="s">
        <v>931</v>
      </c>
      <c r="X81" t="s">
        <v>932</v>
      </c>
      <c r="Y81" t="s">
        <v>933</v>
      </c>
      <c r="Z81" t="s">
        <v>934</v>
      </c>
      <c r="AA81" t="s">
        <v>935</v>
      </c>
      <c r="AB81" t="s">
        <v>936</v>
      </c>
      <c r="AC81" t="s">
        <v>937</v>
      </c>
      <c r="AD81" t="s">
        <v>938</v>
      </c>
      <c r="AE81" t="s">
        <v>939</v>
      </c>
      <c r="AF81" t="s">
        <v>940</v>
      </c>
      <c r="AG81" t="s">
        <v>941</v>
      </c>
      <c r="AH81" t="s">
        <v>942</v>
      </c>
      <c r="AI81" t="s">
        <v>943</v>
      </c>
      <c r="AJ81" t="s">
        <v>944</v>
      </c>
      <c r="AK81" t="s">
        <v>945</v>
      </c>
      <c r="AL81" t="s">
        <v>946</v>
      </c>
      <c r="AM81" t="s">
        <v>947</v>
      </c>
      <c r="AN81" t="s">
        <v>948</v>
      </c>
      <c r="AO81" t="s">
        <v>949</v>
      </c>
      <c r="AP81" t="s">
        <v>950</v>
      </c>
      <c r="AQ81" t="s">
        <v>951</v>
      </c>
      <c r="AR81" t="s">
        <v>952</v>
      </c>
      <c r="AS81" t="s">
        <v>953</v>
      </c>
    </row>
    <row r="82" ht="12.75">
      <c r="A82" t="s">
        <v>226</v>
      </c>
    </row>
    <row r="83" spans="1:13" ht="12.75">
      <c r="A83" t="s">
        <v>954</v>
      </c>
      <c r="B83" t="s">
        <v>955</v>
      </c>
      <c r="C83" t="s">
        <v>956</v>
      </c>
      <c r="D83" t="s">
        <v>957</v>
      </c>
      <c r="E83" t="s">
        <v>958</v>
      </c>
      <c r="F83" t="s">
        <v>959</v>
      </c>
      <c r="G83" t="s">
        <v>960</v>
      </c>
      <c r="H83" t="s">
        <v>961</v>
      </c>
      <c r="I83" t="s">
        <v>962</v>
      </c>
      <c r="J83" t="s">
        <v>963</v>
      </c>
      <c r="K83" t="s">
        <v>964</v>
      </c>
      <c r="L83" t="s">
        <v>965</v>
      </c>
      <c r="M83" t="s">
        <v>966</v>
      </c>
    </row>
    <row r="84" ht="12.75">
      <c r="A84" t="s">
        <v>227</v>
      </c>
    </row>
    <row r="85" spans="1:24" ht="12.75">
      <c r="A85" t="s">
        <v>967</v>
      </c>
      <c r="B85" t="s">
        <v>968</v>
      </c>
      <c r="C85" t="s">
        <v>969</v>
      </c>
      <c r="D85" t="s">
        <v>970</v>
      </c>
      <c r="E85" t="s">
        <v>971</v>
      </c>
      <c r="F85" t="s">
        <v>972</v>
      </c>
      <c r="G85" t="s">
        <v>973</v>
      </c>
      <c r="H85" t="s">
        <v>974</v>
      </c>
      <c r="I85" t="s">
        <v>975</v>
      </c>
      <c r="J85" t="s">
        <v>976</v>
      </c>
      <c r="K85" t="s">
        <v>977</v>
      </c>
      <c r="L85" t="s">
        <v>978</v>
      </c>
      <c r="M85" t="s">
        <v>979</v>
      </c>
      <c r="N85" t="s">
        <v>980</v>
      </c>
      <c r="O85" t="s">
        <v>981</v>
      </c>
      <c r="P85" t="s">
        <v>982</v>
      </c>
      <c r="Q85" t="s">
        <v>983</v>
      </c>
      <c r="R85" t="s">
        <v>984</v>
      </c>
      <c r="S85" t="s">
        <v>985</v>
      </c>
      <c r="T85" t="s">
        <v>986</v>
      </c>
      <c r="U85" t="s">
        <v>987</v>
      </c>
      <c r="V85" t="s">
        <v>988</v>
      </c>
      <c r="W85" t="s">
        <v>989</v>
      </c>
      <c r="X85" t="s">
        <v>990</v>
      </c>
    </row>
    <row r="86" ht="12.75">
      <c r="A86" t="s">
        <v>228</v>
      </c>
    </row>
    <row r="87" spans="1:4" ht="12.75">
      <c r="A87" t="s">
        <v>991</v>
      </c>
      <c r="B87" t="s">
        <v>992</v>
      </c>
      <c r="C87" t="s">
        <v>993</v>
      </c>
      <c r="D87" t="s">
        <v>994</v>
      </c>
    </row>
    <row r="88" ht="12.75">
      <c r="A88" t="s">
        <v>229</v>
      </c>
    </row>
    <row r="89" spans="1:29" ht="12.75">
      <c r="A89" t="s">
        <v>995</v>
      </c>
      <c r="B89" t="s">
        <v>996</v>
      </c>
      <c r="C89" t="s">
        <v>997</v>
      </c>
      <c r="D89" t="s">
        <v>998</v>
      </c>
      <c r="E89" t="s">
        <v>999</v>
      </c>
      <c r="F89" t="s">
        <v>1000</v>
      </c>
      <c r="G89" t="s">
        <v>1001</v>
      </c>
      <c r="H89" t="s">
        <v>1002</v>
      </c>
      <c r="I89" t="s">
        <v>1003</v>
      </c>
      <c r="J89" t="s">
        <v>1004</v>
      </c>
      <c r="K89" t="s">
        <v>1005</v>
      </c>
      <c r="L89" t="s">
        <v>1006</v>
      </c>
      <c r="M89" t="s">
        <v>1007</v>
      </c>
      <c r="N89" t="s">
        <v>1008</v>
      </c>
      <c r="O89" t="s">
        <v>1009</v>
      </c>
      <c r="P89" t="s">
        <v>1010</v>
      </c>
      <c r="Q89" t="s">
        <v>1011</v>
      </c>
      <c r="R89" t="s">
        <v>1012</v>
      </c>
      <c r="S89" t="s">
        <v>1013</v>
      </c>
      <c r="T89" t="s">
        <v>1014</v>
      </c>
      <c r="U89" t="s">
        <v>1015</v>
      </c>
      <c r="V89" t="s">
        <v>1016</v>
      </c>
      <c r="W89" t="s">
        <v>1017</v>
      </c>
      <c r="X89" t="s">
        <v>1018</v>
      </c>
      <c r="Y89" t="s">
        <v>1019</v>
      </c>
      <c r="Z89" t="s">
        <v>1020</v>
      </c>
      <c r="AA89" t="s">
        <v>1021</v>
      </c>
      <c r="AB89" t="s">
        <v>1022</v>
      </c>
      <c r="AC89" t="s">
        <v>1023</v>
      </c>
    </row>
    <row r="90" ht="12.75">
      <c r="A90" t="s">
        <v>230</v>
      </c>
    </row>
    <row r="91" spans="1:16" ht="12.75">
      <c r="A91" t="s">
        <v>1024</v>
      </c>
      <c r="B91" t="s">
        <v>1025</v>
      </c>
      <c r="C91" t="s">
        <v>1026</v>
      </c>
      <c r="D91" t="s">
        <v>1027</v>
      </c>
      <c r="E91" t="s">
        <v>1028</v>
      </c>
      <c r="F91" t="s">
        <v>1029</v>
      </c>
      <c r="G91" t="s">
        <v>1030</v>
      </c>
      <c r="H91" t="s">
        <v>1031</v>
      </c>
      <c r="I91" t="s">
        <v>1032</v>
      </c>
      <c r="J91" t="s">
        <v>1033</v>
      </c>
      <c r="K91" t="s">
        <v>1034</v>
      </c>
      <c r="L91" t="s">
        <v>1035</v>
      </c>
      <c r="M91" t="s">
        <v>1036</v>
      </c>
      <c r="N91" t="s">
        <v>1037</v>
      </c>
      <c r="O91" t="s">
        <v>1038</v>
      </c>
      <c r="P91" t="s">
        <v>1039</v>
      </c>
    </row>
    <row r="92" ht="12.75">
      <c r="A92" t="s">
        <v>231</v>
      </c>
    </row>
    <row r="94" ht="12.75">
      <c r="A94" t="s">
        <v>232</v>
      </c>
    </row>
    <row r="95" spans="1:25" ht="12.75">
      <c r="A95" t="s">
        <v>1040</v>
      </c>
      <c r="B95" t="s">
        <v>1041</v>
      </c>
      <c r="C95" t="s">
        <v>1042</v>
      </c>
      <c r="D95" t="s">
        <v>1043</v>
      </c>
      <c r="E95" t="s">
        <v>1044</v>
      </c>
      <c r="F95" t="s">
        <v>1045</v>
      </c>
      <c r="G95" t="s">
        <v>1046</v>
      </c>
      <c r="H95" t="s">
        <v>1047</v>
      </c>
      <c r="I95" t="s">
        <v>1048</v>
      </c>
      <c r="J95" t="s">
        <v>1049</v>
      </c>
      <c r="K95" t="s">
        <v>1050</v>
      </c>
      <c r="L95" t="s">
        <v>1051</v>
      </c>
      <c r="M95" t="s">
        <v>1052</v>
      </c>
      <c r="N95" t="s">
        <v>1053</v>
      </c>
      <c r="O95" t="s">
        <v>1054</v>
      </c>
      <c r="P95" t="s">
        <v>1055</v>
      </c>
      <c r="Q95" t="s">
        <v>1056</v>
      </c>
      <c r="R95" t="s">
        <v>1057</v>
      </c>
      <c r="S95" t="s">
        <v>1058</v>
      </c>
      <c r="T95" t="s">
        <v>1059</v>
      </c>
      <c r="U95" t="s">
        <v>1060</v>
      </c>
      <c r="V95" t="s">
        <v>1061</v>
      </c>
      <c r="W95" t="s">
        <v>1062</v>
      </c>
      <c r="X95" t="s">
        <v>1063</v>
      </c>
      <c r="Y95" t="s">
        <v>1064</v>
      </c>
    </row>
    <row r="96" ht="12.75">
      <c r="A96" t="s">
        <v>211</v>
      </c>
    </row>
    <row r="97" spans="1:5" ht="12.75">
      <c r="A97" t="s">
        <v>735</v>
      </c>
      <c r="B97" t="s">
        <v>736</v>
      </c>
      <c r="C97" t="s">
        <v>737</v>
      </c>
      <c r="D97" t="s">
        <v>738</v>
      </c>
      <c r="E97" t="s">
        <v>739</v>
      </c>
    </row>
    <row r="98" ht="12.75">
      <c r="A98" t="s">
        <v>734</v>
      </c>
    </row>
    <row r="100" ht="12.75">
      <c r="A100" t="s">
        <v>246</v>
      </c>
    </row>
    <row r="101" ht="12.75">
      <c r="A101" t="s">
        <v>213</v>
      </c>
    </row>
    <row r="102" spans="1:3" ht="12.75">
      <c r="A102" t="s">
        <v>1069</v>
      </c>
      <c r="B102" t="s">
        <v>1070</v>
      </c>
      <c r="C102" t="s">
        <v>1071</v>
      </c>
    </row>
    <row r="103" ht="12.75">
      <c r="A103" t="s">
        <v>214</v>
      </c>
    </row>
    <row r="104" spans="1:59" ht="12.75">
      <c r="A104" t="s">
        <v>1072</v>
      </c>
      <c r="B104" t="s">
        <v>1073</v>
      </c>
      <c r="C104" t="s">
        <v>1074</v>
      </c>
      <c r="D104" t="s">
        <v>1075</v>
      </c>
      <c r="E104" t="s">
        <v>1076</v>
      </c>
      <c r="F104" t="s">
        <v>1077</v>
      </c>
      <c r="G104" t="s">
        <v>1078</v>
      </c>
      <c r="H104" t="s">
        <v>1079</v>
      </c>
      <c r="I104" t="s">
        <v>1080</v>
      </c>
      <c r="J104" t="s">
        <v>1081</v>
      </c>
      <c r="K104" t="s">
        <v>1082</v>
      </c>
      <c r="L104" t="s">
        <v>1083</v>
      </c>
      <c r="M104" t="s">
        <v>1084</v>
      </c>
      <c r="N104" t="s">
        <v>1085</v>
      </c>
      <c r="O104" t="s">
        <v>1086</v>
      </c>
      <c r="P104" t="s">
        <v>1087</v>
      </c>
      <c r="Q104" t="s">
        <v>1088</v>
      </c>
      <c r="R104" t="s">
        <v>1089</v>
      </c>
      <c r="S104" t="s">
        <v>1090</v>
      </c>
      <c r="T104" t="s">
        <v>1091</v>
      </c>
      <c r="U104" t="s">
        <v>1092</v>
      </c>
      <c r="V104" t="s">
        <v>1093</v>
      </c>
      <c r="W104" t="s">
        <v>1094</v>
      </c>
      <c r="X104" t="s">
        <v>1095</v>
      </c>
      <c r="Y104" t="s">
        <v>1096</v>
      </c>
      <c r="Z104" t="s">
        <v>1097</v>
      </c>
      <c r="AA104" t="s">
        <v>1098</v>
      </c>
      <c r="AB104" t="s">
        <v>1099</v>
      </c>
      <c r="AC104" t="s">
        <v>1100</v>
      </c>
      <c r="AD104" t="s">
        <v>1101</v>
      </c>
      <c r="AE104" t="s">
        <v>1102</v>
      </c>
      <c r="AF104" t="s">
        <v>1103</v>
      </c>
      <c r="AG104" t="s">
        <v>1104</v>
      </c>
      <c r="AH104" t="s">
        <v>1105</v>
      </c>
      <c r="AI104" t="s">
        <v>1106</v>
      </c>
      <c r="AJ104" t="s">
        <v>1107</v>
      </c>
      <c r="AK104" t="s">
        <v>1108</v>
      </c>
      <c r="AL104" t="s">
        <v>1109</v>
      </c>
      <c r="AM104" t="s">
        <v>1110</v>
      </c>
      <c r="AN104" t="s">
        <v>1111</v>
      </c>
      <c r="AO104" t="s">
        <v>1112</v>
      </c>
      <c r="AP104" t="s">
        <v>1113</v>
      </c>
      <c r="AQ104" t="s">
        <v>1114</v>
      </c>
      <c r="AR104" t="s">
        <v>1115</v>
      </c>
      <c r="AS104" t="s">
        <v>1116</v>
      </c>
      <c r="AT104" t="s">
        <v>1117</v>
      </c>
      <c r="AU104" t="s">
        <v>1118</v>
      </c>
      <c r="AV104" t="s">
        <v>1119</v>
      </c>
      <c r="AW104" t="s">
        <v>1120</v>
      </c>
      <c r="AX104" t="s">
        <v>1121</v>
      </c>
      <c r="AY104" t="s">
        <v>1122</v>
      </c>
      <c r="AZ104" t="s">
        <v>1123</v>
      </c>
      <c r="BA104" t="s">
        <v>1124</v>
      </c>
      <c r="BB104" t="s">
        <v>1125</v>
      </c>
      <c r="BC104" t="s">
        <v>1126</v>
      </c>
      <c r="BD104" t="s">
        <v>1127</v>
      </c>
      <c r="BE104" t="s">
        <v>1128</v>
      </c>
      <c r="BF104" t="s">
        <v>1129</v>
      </c>
      <c r="BG104" t="s">
        <v>1130</v>
      </c>
    </row>
    <row r="105" ht="12.75">
      <c r="A105" t="s">
        <v>215</v>
      </c>
    </row>
    <row r="107" ht="12.75">
      <c r="A107" t="s">
        <v>216</v>
      </c>
    </row>
    <row r="108" spans="1:5" ht="12.75">
      <c r="A108" t="s">
        <v>1131</v>
      </c>
      <c r="B108" t="s">
        <v>1132</v>
      </c>
      <c r="C108" t="s">
        <v>1133</v>
      </c>
      <c r="D108" t="s">
        <v>1134</v>
      </c>
      <c r="E108" t="s">
        <v>1135</v>
      </c>
    </row>
    <row r="109" ht="12.75">
      <c r="A109" t="s">
        <v>217</v>
      </c>
    </row>
    <row r="110" spans="1:23" ht="12.75">
      <c r="A110" t="s">
        <v>1136</v>
      </c>
      <c r="B110" t="s">
        <v>1137</v>
      </c>
      <c r="C110" t="s">
        <v>1138</v>
      </c>
      <c r="D110" t="s">
        <v>1139</v>
      </c>
      <c r="E110" t="s">
        <v>1140</v>
      </c>
      <c r="F110" t="s">
        <v>1141</v>
      </c>
      <c r="G110" t="s">
        <v>1142</v>
      </c>
      <c r="H110" t="s">
        <v>1143</v>
      </c>
      <c r="I110" t="s">
        <v>1144</v>
      </c>
      <c r="J110" t="s">
        <v>1145</v>
      </c>
      <c r="K110" t="s">
        <v>1146</v>
      </c>
      <c r="L110" t="s">
        <v>1147</v>
      </c>
      <c r="M110" t="s">
        <v>1148</v>
      </c>
      <c r="N110" t="s">
        <v>1149</v>
      </c>
      <c r="O110" t="s">
        <v>1150</v>
      </c>
      <c r="P110" t="s">
        <v>1151</v>
      </c>
      <c r="Q110" t="s">
        <v>1152</v>
      </c>
      <c r="R110" t="s">
        <v>1153</v>
      </c>
      <c r="S110" t="s">
        <v>1154</v>
      </c>
      <c r="T110" t="s">
        <v>1155</v>
      </c>
      <c r="U110" t="s">
        <v>1156</v>
      </c>
      <c r="V110" t="s">
        <v>1157</v>
      </c>
      <c r="W110" t="s">
        <v>1158</v>
      </c>
    </row>
    <row r="111" ht="12.75">
      <c r="A111" t="s">
        <v>218</v>
      </c>
    </row>
    <row r="112" spans="1:12" ht="12.75">
      <c r="A112" t="s">
        <v>1159</v>
      </c>
      <c r="B112" t="s">
        <v>1160</v>
      </c>
      <c r="C112" t="s">
        <v>1161</v>
      </c>
      <c r="D112" t="s">
        <v>1162</v>
      </c>
      <c r="E112" t="s">
        <v>1163</v>
      </c>
      <c r="F112" t="s">
        <v>1164</v>
      </c>
      <c r="G112" t="s">
        <v>1165</v>
      </c>
      <c r="H112" t="s">
        <v>1166</v>
      </c>
      <c r="I112" t="s">
        <v>1167</v>
      </c>
      <c r="J112" t="s">
        <v>1168</v>
      </c>
      <c r="K112" t="s">
        <v>1169</v>
      </c>
      <c r="L112" t="s">
        <v>1170</v>
      </c>
    </row>
    <row r="113" ht="12.75">
      <c r="A113" t="s">
        <v>219</v>
      </c>
    </row>
    <row r="114" spans="1:2" ht="12.75">
      <c r="A114" t="s">
        <v>1171</v>
      </c>
      <c r="B114" t="s">
        <v>1172</v>
      </c>
    </row>
    <row r="115" ht="12.75">
      <c r="A115" t="s">
        <v>220</v>
      </c>
    </row>
    <row r="116" spans="1:3" ht="12.75">
      <c r="A116" t="s">
        <v>1173</v>
      </c>
      <c r="B116" t="s">
        <v>1174</v>
      </c>
      <c r="C116" t="s">
        <v>1175</v>
      </c>
    </row>
    <row r="117" ht="12.75">
      <c r="A117" t="s">
        <v>221</v>
      </c>
    </row>
    <row r="118" spans="1:4" ht="12.75">
      <c r="A118" t="s">
        <v>1176</v>
      </c>
      <c r="B118" t="s">
        <v>1177</v>
      </c>
      <c r="C118" t="s">
        <v>1178</v>
      </c>
      <c r="D118" t="s">
        <v>1179</v>
      </c>
    </row>
    <row r="119" ht="12.75">
      <c r="A119" t="s">
        <v>222</v>
      </c>
    </row>
    <row r="120" ht="12.75">
      <c r="A120" t="s">
        <v>1180</v>
      </c>
    </row>
    <row r="121" ht="12.75">
      <c r="A121" t="s">
        <v>223</v>
      </c>
    </row>
    <row r="122" spans="1:4" ht="12.75">
      <c r="A122" t="s">
        <v>1181</v>
      </c>
      <c r="B122" t="s">
        <v>1182</v>
      </c>
      <c r="C122" t="s">
        <v>1183</v>
      </c>
      <c r="D122" t="s">
        <v>1184</v>
      </c>
    </row>
    <row r="123" ht="12.75">
      <c r="A123" t="s">
        <v>224</v>
      </c>
    </row>
    <row r="124" spans="1:4" ht="12.75">
      <c r="A124" t="s">
        <v>1185</v>
      </c>
      <c r="B124" t="s">
        <v>1186</v>
      </c>
      <c r="C124" t="s">
        <v>1187</v>
      </c>
      <c r="D124" t="s">
        <v>1188</v>
      </c>
    </row>
    <row r="125" ht="12.75">
      <c r="A125" t="s">
        <v>225</v>
      </c>
    </row>
    <row r="126" spans="1:32" ht="12.75">
      <c r="A126" t="s">
        <v>1189</v>
      </c>
      <c r="B126" t="s">
        <v>1190</v>
      </c>
      <c r="C126" t="s">
        <v>1191</v>
      </c>
      <c r="D126" t="s">
        <v>1192</v>
      </c>
      <c r="E126" t="s">
        <v>1193</v>
      </c>
      <c r="F126" t="s">
        <v>1194</v>
      </c>
      <c r="G126" t="s">
        <v>1195</v>
      </c>
      <c r="H126" t="s">
        <v>1196</v>
      </c>
      <c r="I126" t="s">
        <v>1197</v>
      </c>
      <c r="J126" t="s">
        <v>1198</v>
      </c>
      <c r="K126" t="s">
        <v>1199</v>
      </c>
      <c r="L126" t="s">
        <v>1200</v>
      </c>
      <c r="M126" t="s">
        <v>1201</v>
      </c>
      <c r="N126" t="s">
        <v>1202</v>
      </c>
      <c r="O126" t="s">
        <v>1203</v>
      </c>
      <c r="P126" t="s">
        <v>1204</v>
      </c>
      <c r="Q126" t="s">
        <v>1205</v>
      </c>
      <c r="R126" t="s">
        <v>1206</v>
      </c>
      <c r="S126" t="s">
        <v>1207</v>
      </c>
      <c r="T126" t="s">
        <v>1208</v>
      </c>
      <c r="U126" t="s">
        <v>1209</v>
      </c>
      <c r="V126" t="s">
        <v>1210</v>
      </c>
      <c r="W126" t="s">
        <v>1211</v>
      </c>
      <c r="X126" t="s">
        <v>1212</v>
      </c>
      <c r="Y126" t="s">
        <v>1213</v>
      </c>
      <c r="Z126" t="s">
        <v>1214</v>
      </c>
      <c r="AA126" t="s">
        <v>1215</v>
      </c>
      <c r="AB126" t="s">
        <v>1216</v>
      </c>
      <c r="AC126" t="s">
        <v>1217</v>
      </c>
      <c r="AD126" t="s">
        <v>1218</v>
      </c>
      <c r="AE126" t="s">
        <v>1219</v>
      </c>
      <c r="AF126" t="s">
        <v>1220</v>
      </c>
    </row>
    <row r="127" ht="12.75">
      <c r="A127" t="s">
        <v>226</v>
      </c>
    </row>
    <row r="128" spans="1:7" ht="12.75">
      <c r="A128" t="s">
        <v>1221</v>
      </c>
      <c r="B128" t="s">
        <v>1222</v>
      </c>
      <c r="C128" t="s">
        <v>1223</v>
      </c>
      <c r="D128" t="s">
        <v>1224</v>
      </c>
      <c r="E128" t="s">
        <v>1225</v>
      </c>
      <c r="F128" t="s">
        <v>1226</v>
      </c>
      <c r="G128" t="s">
        <v>1227</v>
      </c>
    </row>
    <row r="129" ht="12.75">
      <c r="A129" t="s">
        <v>227</v>
      </c>
    </row>
    <row r="130" spans="1:13" ht="12.75">
      <c r="A130" t="s">
        <v>1228</v>
      </c>
      <c r="B130" t="s">
        <v>1229</v>
      </c>
      <c r="C130" t="s">
        <v>1230</v>
      </c>
      <c r="D130" t="s">
        <v>1231</v>
      </c>
      <c r="E130" t="s">
        <v>1232</v>
      </c>
      <c r="F130" t="s">
        <v>1233</v>
      </c>
      <c r="G130" t="s">
        <v>1234</v>
      </c>
      <c r="H130" t="s">
        <v>1235</v>
      </c>
      <c r="I130" t="s">
        <v>1236</v>
      </c>
      <c r="J130" t="s">
        <v>1237</v>
      </c>
      <c r="K130" t="s">
        <v>1238</v>
      </c>
      <c r="L130" t="s">
        <v>1239</v>
      </c>
      <c r="M130" t="s">
        <v>1240</v>
      </c>
    </row>
    <row r="131" ht="12.75">
      <c r="A131" t="s">
        <v>228</v>
      </c>
    </row>
    <row r="132" spans="1:5" ht="12.75">
      <c r="A132" t="s">
        <v>1241</v>
      </c>
      <c r="B132" t="s">
        <v>1242</v>
      </c>
      <c r="C132" t="s">
        <v>1243</v>
      </c>
      <c r="D132" t="s">
        <v>1244</v>
      </c>
      <c r="E132" t="s">
        <v>1245</v>
      </c>
    </row>
    <row r="133" ht="12.75">
      <c r="A133" t="s">
        <v>229</v>
      </c>
    </row>
    <row r="134" spans="1:10" ht="12.75">
      <c r="A134" t="s">
        <v>1246</v>
      </c>
      <c r="B134" t="s">
        <v>1247</v>
      </c>
      <c r="C134" t="s">
        <v>1248</v>
      </c>
      <c r="D134" t="s">
        <v>1249</v>
      </c>
      <c r="E134" t="s">
        <v>1250</v>
      </c>
      <c r="F134" t="s">
        <v>1251</v>
      </c>
      <c r="G134" t="s">
        <v>1252</v>
      </c>
      <c r="H134" t="s">
        <v>1253</v>
      </c>
      <c r="I134" t="s">
        <v>1254</v>
      </c>
      <c r="J134" t="s">
        <v>1255</v>
      </c>
    </row>
    <row r="135" ht="12.75">
      <c r="A135" t="s">
        <v>230</v>
      </c>
    </row>
    <row r="136" spans="1:8" ht="12.75">
      <c r="A136" t="s">
        <v>1256</v>
      </c>
      <c r="B136" t="s">
        <v>1257</v>
      </c>
      <c r="C136" t="s">
        <v>1258</v>
      </c>
      <c r="D136" t="s">
        <v>1259</v>
      </c>
      <c r="E136" t="s">
        <v>1260</v>
      </c>
      <c r="F136" t="s">
        <v>1261</v>
      </c>
      <c r="G136" t="s">
        <v>1262</v>
      </c>
      <c r="H136" t="s">
        <v>1263</v>
      </c>
    </row>
    <row r="137" ht="12.75">
      <c r="A137" t="s">
        <v>231</v>
      </c>
    </row>
    <row r="138" spans="1:3" ht="12.75">
      <c r="A138" t="s">
        <v>1264</v>
      </c>
      <c r="B138" t="s">
        <v>1265</v>
      </c>
      <c r="C138" t="s">
        <v>1266</v>
      </c>
    </row>
    <row r="139" ht="12.75">
      <c r="A139" t="s">
        <v>232</v>
      </c>
    </row>
    <row r="140" spans="1:17" ht="12.75">
      <c r="A140" t="s">
        <v>1267</v>
      </c>
      <c r="B140" t="s">
        <v>1268</v>
      </c>
      <c r="C140" t="s">
        <v>1269</v>
      </c>
      <c r="D140" t="s">
        <v>1270</v>
      </c>
      <c r="E140" t="s">
        <v>1271</v>
      </c>
      <c r="F140" t="s">
        <v>1272</v>
      </c>
      <c r="G140" t="s">
        <v>1273</v>
      </c>
      <c r="H140" t="s">
        <v>1274</v>
      </c>
      <c r="I140" t="s">
        <v>1275</v>
      </c>
      <c r="J140" t="s">
        <v>1276</v>
      </c>
      <c r="K140" t="s">
        <v>1277</v>
      </c>
      <c r="L140" t="s">
        <v>1278</v>
      </c>
      <c r="M140" t="s">
        <v>1279</v>
      </c>
      <c r="N140" t="s">
        <v>1280</v>
      </c>
      <c r="O140" t="s">
        <v>1281</v>
      </c>
      <c r="P140" t="s">
        <v>1282</v>
      </c>
      <c r="Q140" t="s">
        <v>1283</v>
      </c>
    </row>
    <row r="141" ht="12.75">
      <c r="A141" t="s">
        <v>211</v>
      </c>
    </row>
    <row r="142" spans="1:4" ht="12.75">
      <c r="A142" t="s">
        <v>1065</v>
      </c>
      <c r="B142" t="s">
        <v>1066</v>
      </c>
      <c r="C142" t="s">
        <v>1067</v>
      </c>
      <c r="D142" t="s">
        <v>1068</v>
      </c>
    </row>
    <row r="143" ht="12.75">
      <c r="A143" t="s">
        <v>734</v>
      </c>
    </row>
    <row r="145" ht="12.75">
      <c r="A145" t="s">
        <v>247</v>
      </c>
    </row>
    <row r="146" ht="12.75">
      <c r="A146" t="s">
        <v>213</v>
      </c>
    </row>
    <row r="148" ht="12.75">
      <c r="A148" t="s">
        <v>214</v>
      </c>
    </row>
    <row r="149" spans="1:53" ht="12.75">
      <c r="A149" t="s">
        <v>1294</v>
      </c>
      <c r="B149" t="s">
        <v>1295</v>
      </c>
      <c r="C149" t="s">
        <v>1296</v>
      </c>
      <c r="D149" t="s">
        <v>1297</v>
      </c>
      <c r="E149" t="s">
        <v>1298</v>
      </c>
      <c r="F149" t="s">
        <v>1299</v>
      </c>
      <c r="G149" t="s">
        <v>1300</v>
      </c>
      <c r="H149" t="s">
        <v>1301</v>
      </c>
      <c r="I149" t="s">
        <v>1302</v>
      </c>
      <c r="J149" t="s">
        <v>1303</v>
      </c>
      <c r="K149" t="s">
        <v>1304</v>
      </c>
      <c r="L149" t="s">
        <v>1305</v>
      </c>
      <c r="M149" t="s">
        <v>1306</v>
      </c>
      <c r="N149" t="s">
        <v>1307</v>
      </c>
      <c r="O149" t="s">
        <v>1308</v>
      </c>
      <c r="P149" t="s">
        <v>1309</v>
      </c>
      <c r="Q149" t="s">
        <v>1310</v>
      </c>
      <c r="R149" t="s">
        <v>1311</v>
      </c>
      <c r="S149" t="s">
        <v>1312</v>
      </c>
      <c r="T149" t="s">
        <v>1313</v>
      </c>
      <c r="U149" t="s">
        <v>1314</v>
      </c>
      <c r="V149" t="s">
        <v>1315</v>
      </c>
      <c r="W149" t="s">
        <v>1316</v>
      </c>
      <c r="X149" t="s">
        <v>1317</v>
      </c>
      <c r="Y149" t="s">
        <v>1318</v>
      </c>
      <c r="Z149" t="s">
        <v>1319</v>
      </c>
      <c r="AA149" t="s">
        <v>1320</v>
      </c>
      <c r="AB149" t="s">
        <v>1321</v>
      </c>
      <c r="AC149" t="s">
        <v>1322</v>
      </c>
      <c r="AD149" t="s">
        <v>1323</v>
      </c>
      <c r="AE149" t="s">
        <v>1324</v>
      </c>
      <c r="AF149" t="s">
        <v>1325</v>
      </c>
      <c r="AG149" t="s">
        <v>1326</v>
      </c>
      <c r="AH149" t="s">
        <v>1327</v>
      </c>
      <c r="AI149" t="s">
        <v>1328</v>
      </c>
      <c r="AJ149" t="s">
        <v>1329</v>
      </c>
      <c r="AK149" t="s">
        <v>1330</v>
      </c>
      <c r="AL149" t="s">
        <v>1331</v>
      </c>
      <c r="AM149" t="s">
        <v>1332</v>
      </c>
      <c r="AN149" t="s">
        <v>1333</v>
      </c>
      <c r="AO149" t="s">
        <v>1334</v>
      </c>
      <c r="AP149" t="s">
        <v>1335</v>
      </c>
      <c r="AQ149" t="s">
        <v>1336</v>
      </c>
      <c r="AR149" t="s">
        <v>1337</v>
      </c>
      <c r="AS149" t="s">
        <v>1338</v>
      </c>
      <c r="AT149" t="s">
        <v>1339</v>
      </c>
      <c r="AU149" t="s">
        <v>1340</v>
      </c>
      <c r="AV149" t="s">
        <v>1341</v>
      </c>
      <c r="AW149" t="s">
        <v>1342</v>
      </c>
      <c r="AX149" t="s">
        <v>1343</v>
      </c>
      <c r="AY149" t="s">
        <v>1344</v>
      </c>
      <c r="AZ149" t="s">
        <v>1345</v>
      </c>
      <c r="BA149" t="s">
        <v>1346</v>
      </c>
    </row>
    <row r="150" ht="12.75">
      <c r="A150" t="s">
        <v>215</v>
      </c>
    </row>
    <row r="151" spans="1:2" ht="12.75">
      <c r="A151" t="s">
        <v>1347</v>
      </c>
      <c r="B151" t="s">
        <v>1348</v>
      </c>
    </row>
    <row r="152" ht="12.75">
      <c r="A152" t="s">
        <v>216</v>
      </c>
    </row>
    <row r="153" spans="1:4" ht="12.75">
      <c r="A153" t="s">
        <v>1349</v>
      </c>
      <c r="B153" t="s">
        <v>1350</v>
      </c>
      <c r="C153" t="s">
        <v>1351</v>
      </c>
      <c r="D153" t="s">
        <v>1352</v>
      </c>
    </row>
    <row r="154" ht="12.75">
      <c r="A154" t="s">
        <v>217</v>
      </c>
    </row>
    <row r="155" spans="1:28" ht="12.75">
      <c r="A155" t="s">
        <v>1353</v>
      </c>
      <c r="B155" t="s">
        <v>1354</v>
      </c>
      <c r="C155" t="s">
        <v>1355</v>
      </c>
      <c r="D155" t="s">
        <v>1356</v>
      </c>
      <c r="E155" t="s">
        <v>1357</v>
      </c>
      <c r="F155" t="s">
        <v>1358</v>
      </c>
      <c r="G155" t="s">
        <v>1359</v>
      </c>
      <c r="H155" t="s">
        <v>1360</v>
      </c>
      <c r="I155" t="s">
        <v>1361</v>
      </c>
      <c r="J155" t="s">
        <v>1362</v>
      </c>
      <c r="K155" t="s">
        <v>1363</v>
      </c>
      <c r="L155" t="s">
        <v>1364</v>
      </c>
      <c r="M155" t="s">
        <v>1365</v>
      </c>
      <c r="N155" t="s">
        <v>1366</v>
      </c>
      <c r="O155" t="s">
        <v>1367</v>
      </c>
      <c r="P155" t="s">
        <v>1368</v>
      </c>
      <c r="Q155" t="s">
        <v>1369</v>
      </c>
      <c r="R155" t="s">
        <v>1370</v>
      </c>
      <c r="S155" t="s">
        <v>1371</v>
      </c>
      <c r="T155" t="s">
        <v>1372</v>
      </c>
      <c r="U155" t="s">
        <v>1373</v>
      </c>
      <c r="V155" t="s">
        <v>1374</v>
      </c>
      <c r="W155" t="s">
        <v>1375</v>
      </c>
      <c r="X155" t="s">
        <v>1376</v>
      </c>
      <c r="Y155" t="s">
        <v>1377</v>
      </c>
      <c r="Z155" t="s">
        <v>1378</v>
      </c>
      <c r="AA155" t="s">
        <v>1379</v>
      </c>
      <c r="AB155" t="s">
        <v>1380</v>
      </c>
    </row>
    <row r="156" ht="12.75">
      <c r="A156" t="s">
        <v>218</v>
      </c>
    </row>
    <row r="157" spans="1:10" ht="12.75">
      <c r="A157" t="s">
        <v>1381</v>
      </c>
      <c r="B157" t="s">
        <v>1382</v>
      </c>
      <c r="C157" t="s">
        <v>1383</v>
      </c>
      <c r="D157" t="s">
        <v>1384</v>
      </c>
      <c r="E157" t="s">
        <v>1385</v>
      </c>
      <c r="F157" t="s">
        <v>1386</v>
      </c>
      <c r="G157" t="s">
        <v>1387</v>
      </c>
      <c r="H157" t="s">
        <v>1388</v>
      </c>
      <c r="I157" t="s">
        <v>1389</v>
      </c>
      <c r="J157" t="s">
        <v>1390</v>
      </c>
    </row>
    <row r="158" ht="12.75">
      <c r="A158" t="s">
        <v>219</v>
      </c>
    </row>
    <row r="160" ht="12.75">
      <c r="A160" t="s">
        <v>220</v>
      </c>
    </row>
    <row r="161" spans="1:3" ht="12.75">
      <c r="A161" t="s">
        <v>1391</v>
      </c>
      <c r="B161" t="s">
        <v>1392</v>
      </c>
      <c r="C161" t="s">
        <v>1393</v>
      </c>
    </row>
    <row r="162" ht="12.75">
      <c r="A162" t="s">
        <v>221</v>
      </c>
    </row>
    <row r="163" spans="1:8" ht="12.75">
      <c r="A163" t="s">
        <v>1394</v>
      </c>
      <c r="B163" t="s">
        <v>1395</v>
      </c>
      <c r="C163" t="s">
        <v>1396</v>
      </c>
      <c r="D163" t="s">
        <v>1397</v>
      </c>
      <c r="E163" t="s">
        <v>1398</v>
      </c>
      <c r="F163" t="s">
        <v>1399</v>
      </c>
      <c r="G163" t="s">
        <v>1400</v>
      </c>
      <c r="H163" t="s">
        <v>1401</v>
      </c>
    </row>
    <row r="164" ht="12.75">
      <c r="A164" t="s">
        <v>222</v>
      </c>
    </row>
    <row r="166" ht="12.75">
      <c r="A166" t="s">
        <v>223</v>
      </c>
    </row>
    <row r="167" spans="1:2" ht="12.75">
      <c r="A167" t="s">
        <v>1402</v>
      </c>
      <c r="B167" t="s">
        <v>1403</v>
      </c>
    </row>
    <row r="168" ht="12.75">
      <c r="A168" t="s">
        <v>224</v>
      </c>
    </row>
    <row r="169" spans="1:7" ht="12.75">
      <c r="A169" t="s">
        <v>1404</v>
      </c>
      <c r="B169" t="s">
        <v>1405</v>
      </c>
      <c r="C169" t="s">
        <v>1406</v>
      </c>
      <c r="D169" t="s">
        <v>1407</v>
      </c>
      <c r="E169" t="s">
        <v>1408</v>
      </c>
      <c r="F169" t="s">
        <v>1409</v>
      </c>
      <c r="G169" t="s">
        <v>1410</v>
      </c>
    </row>
    <row r="170" ht="12.75">
      <c r="A170" t="s">
        <v>225</v>
      </c>
    </row>
    <row r="171" spans="1:30" ht="12.75">
      <c r="A171" t="s">
        <v>1411</v>
      </c>
      <c r="B171" t="s">
        <v>1412</v>
      </c>
      <c r="C171" t="s">
        <v>1413</v>
      </c>
      <c r="D171" t="s">
        <v>1414</v>
      </c>
      <c r="E171" t="s">
        <v>1415</v>
      </c>
      <c r="F171" t="s">
        <v>1416</v>
      </c>
      <c r="G171" t="s">
        <v>1417</v>
      </c>
      <c r="H171" t="s">
        <v>1418</v>
      </c>
      <c r="I171" t="s">
        <v>1419</v>
      </c>
      <c r="J171" t="s">
        <v>1420</v>
      </c>
      <c r="K171" t="s">
        <v>1421</v>
      </c>
      <c r="L171" t="s">
        <v>1422</v>
      </c>
      <c r="M171" t="s">
        <v>1423</v>
      </c>
      <c r="N171" t="s">
        <v>1424</v>
      </c>
      <c r="O171" t="s">
        <v>1425</v>
      </c>
      <c r="P171" t="s">
        <v>1426</v>
      </c>
      <c r="Q171" t="s">
        <v>1427</v>
      </c>
      <c r="R171" t="s">
        <v>1428</v>
      </c>
      <c r="S171" t="s">
        <v>1429</v>
      </c>
      <c r="T171" t="s">
        <v>1430</v>
      </c>
      <c r="U171" t="s">
        <v>1431</v>
      </c>
      <c r="V171" t="s">
        <v>1432</v>
      </c>
      <c r="W171" t="s">
        <v>1433</v>
      </c>
      <c r="X171" t="s">
        <v>1434</v>
      </c>
      <c r="Y171" t="s">
        <v>1435</v>
      </c>
      <c r="Z171" t="s">
        <v>1436</v>
      </c>
      <c r="AA171" t="s">
        <v>1437</v>
      </c>
      <c r="AB171" t="s">
        <v>1438</v>
      </c>
      <c r="AC171" t="s">
        <v>1439</v>
      </c>
      <c r="AD171" t="s">
        <v>1440</v>
      </c>
    </row>
    <row r="172" ht="12.75">
      <c r="A172" t="s">
        <v>226</v>
      </c>
    </row>
    <row r="173" spans="1:8" ht="12.75">
      <c r="A173" t="s">
        <v>1441</v>
      </c>
      <c r="B173" t="s">
        <v>1442</v>
      </c>
      <c r="C173" t="s">
        <v>1443</v>
      </c>
      <c r="D173" t="s">
        <v>1444</v>
      </c>
      <c r="E173" t="s">
        <v>1445</v>
      </c>
      <c r="F173" t="s">
        <v>1446</v>
      </c>
      <c r="G173" t="s">
        <v>1447</v>
      </c>
      <c r="H173" t="s">
        <v>1448</v>
      </c>
    </row>
    <row r="174" ht="12.75">
      <c r="A174" t="s">
        <v>227</v>
      </c>
    </row>
    <row r="175" spans="1:12" ht="12.75">
      <c r="A175" t="s">
        <v>1449</v>
      </c>
      <c r="B175" t="s">
        <v>1450</v>
      </c>
      <c r="C175" t="s">
        <v>1451</v>
      </c>
      <c r="D175" t="s">
        <v>1452</v>
      </c>
      <c r="E175" t="s">
        <v>1453</v>
      </c>
      <c r="F175" t="s">
        <v>1454</v>
      </c>
      <c r="G175" t="s">
        <v>1455</v>
      </c>
      <c r="H175" t="s">
        <v>1456</v>
      </c>
      <c r="I175" t="s">
        <v>1457</v>
      </c>
      <c r="J175" t="s">
        <v>1458</v>
      </c>
      <c r="K175" t="s">
        <v>1459</v>
      </c>
      <c r="L175" t="s">
        <v>1460</v>
      </c>
    </row>
    <row r="176" ht="12.75">
      <c r="A176" t="s">
        <v>228</v>
      </c>
    </row>
    <row r="177" spans="1:4" ht="12.75">
      <c r="A177" t="s">
        <v>1461</v>
      </c>
      <c r="B177" t="s">
        <v>1462</v>
      </c>
      <c r="C177" t="s">
        <v>1463</v>
      </c>
      <c r="D177" t="s">
        <v>1464</v>
      </c>
    </row>
    <row r="178" ht="12.75">
      <c r="A178" t="s">
        <v>229</v>
      </c>
    </row>
    <row r="179" spans="1:18" ht="12.75">
      <c r="A179" t="s">
        <v>1465</v>
      </c>
      <c r="B179" t="s">
        <v>1466</v>
      </c>
      <c r="C179" t="s">
        <v>1467</v>
      </c>
      <c r="D179" t="s">
        <v>1468</v>
      </c>
      <c r="E179" t="s">
        <v>1469</v>
      </c>
      <c r="F179" t="s">
        <v>1470</v>
      </c>
      <c r="G179" t="s">
        <v>1471</v>
      </c>
      <c r="H179" t="s">
        <v>1472</v>
      </c>
      <c r="I179" t="s">
        <v>1473</v>
      </c>
      <c r="J179" t="s">
        <v>1474</v>
      </c>
      <c r="K179" t="s">
        <v>1475</v>
      </c>
      <c r="L179" t="s">
        <v>1476</v>
      </c>
      <c r="M179" t="s">
        <v>1477</v>
      </c>
      <c r="N179" t="s">
        <v>1478</v>
      </c>
      <c r="O179" t="s">
        <v>1479</v>
      </c>
      <c r="P179" t="s">
        <v>1480</v>
      </c>
      <c r="Q179" t="s">
        <v>1481</v>
      </c>
      <c r="R179" t="s">
        <v>1482</v>
      </c>
    </row>
    <row r="180" ht="12.75">
      <c r="A180" t="s">
        <v>230</v>
      </c>
    </row>
    <row r="181" spans="1:13" ht="12.75">
      <c r="A181" t="s">
        <v>1483</v>
      </c>
      <c r="B181" t="s">
        <v>1484</v>
      </c>
      <c r="C181" t="s">
        <v>1485</v>
      </c>
      <c r="D181" t="s">
        <v>1486</v>
      </c>
      <c r="E181" t="s">
        <v>1487</v>
      </c>
      <c r="F181" t="s">
        <v>1488</v>
      </c>
      <c r="G181" t="s">
        <v>1489</v>
      </c>
      <c r="H181" t="s">
        <v>1490</v>
      </c>
      <c r="I181" t="s">
        <v>1491</v>
      </c>
      <c r="J181" t="s">
        <v>1492</v>
      </c>
      <c r="K181" t="s">
        <v>1493</v>
      </c>
      <c r="L181" t="s">
        <v>1494</v>
      </c>
      <c r="M181" t="s">
        <v>1495</v>
      </c>
    </row>
    <row r="182" ht="12.75">
      <c r="A182" t="s">
        <v>231</v>
      </c>
    </row>
    <row r="183" spans="1:2" ht="12.75">
      <c r="A183" t="s">
        <v>1496</v>
      </c>
      <c r="B183" t="s">
        <v>1497</v>
      </c>
    </row>
    <row r="184" ht="12.75">
      <c r="A184" t="s">
        <v>232</v>
      </c>
    </row>
    <row r="185" spans="1:14" ht="12.75">
      <c r="A185" t="s">
        <v>1498</v>
      </c>
      <c r="B185" t="s">
        <v>1499</v>
      </c>
      <c r="C185" t="s">
        <v>1500</v>
      </c>
      <c r="D185" t="s">
        <v>1501</v>
      </c>
      <c r="E185" t="s">
        <v>1502</v>
      </c>
      <c r="F185" t="s">
        <v>1503</v>
      </c>
      <c r="G185" t="s">
        <v>1504</v>
      </c>
      <c r="H185" t="s">
        <v>1505</v>
      </c>
      <c r="I185" t="s">
        <v>1506</v>
      </c>
      <c r="J185" t="s">
        <v>1507</v>
      </c>
      <c r="K185" t="s">
        <v>1508</v>
      </c>
      <c r="L185" t="s">
        <v>1509</v>
      </c>
      <c r="M185" t="s">
        <v>1510</v>
      </c>
      <c r="N185" t="s">
        <v>1511</v>
      </c>
    </row>
    <row r="186" ht="12.75">
      <c r="A186" t="s">
        <v>211</v>
      </c>
    </row>
    <row r="187" spans="1:10" ht="12.75">
      <c r="A187" t="s">
        <v>1284</v>
      </c>
      <c r="B187" t="s">
        <v>1285</v>
      </c>
      <c r="C187" t="s">
        <v>1286</v>
      </c>
      <c r="D187" t="s">
        <v>1287</v>
      </c>
      <c r="E187" t="s">
        <v>1288</v>
      </c>
      <c r="F187" t="s">
        <v>1289</v>
      </c>
      <c r="G187" t="s">
        <v>1290</v>
      </c>
      <c r="H187" t="s">
        <v>1291</v>
      </c>
      <c r="I187" t="s">
        <v>1292</v>
      </c>
      <c r="J187" t="s">
        <v>1293</v>
      </c>
    </row>
    <row r="188" ht="12.75">
      <c r="A188" t="s">
        <v>734</v>
      </c>
    </row>
    <row r="190" ht="12.75">
      <c r="A190" t="s">
        <v>248</v>
      </c>
    </row>
    <row r="191" ht="12.75">
      <c r="A191" t="s">
        <v>213</v>
      </c>
    </row>
    <row r="192" spans="1:4" ht="12.75">
      <c r="A192" t="s">
        <v>1519</v>
      </c>
      <c r="B192" t="s">
        <v>1520</v>
      </c>
      <c r="C192" t="s">
        <v>1521</v>
      </c>
      <c r="D192" t="s">
        <v>1522</v>
      </c>
    </row>
    <row r="193" ht="12.75">
      <c r="A193" t="s">
        <v>214</v>
      </c>
    </row>
    <row r="194" spans="1:62" ht="12.75">
      <c r="A194" t="s">
        <v>1523</v>
      </c>
      <c r="B194" t="s">
        <v>1524</v>
      </c>
      <c r="C194" t="s">
        <v>1525</v>
      </c>
      <c r="D194" t="s">
        <v>1526</v>
      </c>
      <c r="E194" t="s">
        <v>1527</v>
      </c>
      <c r="F194" t="s">
        <v>1528</v>
      </c>
      <c r="G194" t="s">
        <v>1529</v>
      </c>
      <c r="H194" t="s">
        <v>1530</v>
      </c>
      <c r="I194" t="s">
        <v>1531</v>
      </c>
      <c r="J194" t="s">
        <v>1532</v>
      </c>
      <c r="K194" t="s">
        <v>1533</v>
      </c>
      <c r="L194" t="s">
        <v>1534</v>
      </c>
      <c r="M194" t="s">
        <v>1535</v>
      </c>
      <c r="N194" t="s">
        <v>1536</v>
      </c>
      <c r="O194" t="s">
        <v>1537</v>
      </c>
      <c r="P194" t="s">
        <v>1538</v>
      </c>
      <c r="Q194" t="s">
        <v>1539</v>
      </c>
      <c r="R194" t="s">
        <v>1540</v>
      </c>
      <c r="S194" t="s">
        <v>1541</v>
      </c>
      <c r="T194" t="s">
        <v>1542</v>
      </c>
      <c r="U194" t="s">
        <v>1543</v>
      </c>
      <c r="V194" t="s">
        <v>1544</v>
      </c>
      <c r="W194" t="s">
        <v>1545</v>
      </c>
      <c r="X194" t="s">
        <v>1546</v>
      </c>
      <c r="Y194" t="s">
        <v>1547</v>
      </c>
      <c r="Z194" t="s">
        <v>1548</v>
      </c>
      <c r="AA194" t="s">
        <v>1549</v>
      </c>
      <c r="AB194" t="s">
        <v>1550</v>
      </c>
      <c r="AC194" t="s">
        <v>1551</v>
      </c>
      <c r="AD194" t="s">
        <v>1552</v>
      </c>
      <c r="AE194" t="s">
        <v>1553</v>
      </c>
      <c r="AF194" t="s">
        <v>1554</v>
      </c>
      <c r="AG194" t="s">
        <v>1555</v>
      </c>
      <c r="AH194" t="s">
        <v>1556</v>
      </c>
      <c r="AI194" t="s">
        <v>1557</v>
      </c>
      <c r="AJ194" t="s">
        <v>1558</v>
      </c>
      <c r="AK194" t="s">
        <v>1559</v>
      </c>
      <c r="AL194" t="s">
        <v>1560</v>
      </c>
      <c r="AM194" t="s">
        <v>1561</v>
      </c>
      <c r="AN194" t="s">
        <v>1562</v>
      </c>
      <c r="AO194" t="s">
        <v>1563</v>
      </c>
      <c r="AP194" t="s">
        <v>1564</v>
      </c>
      <c r="AQ194" t="s">
        <v>1565</v>
      </c>
      <c r="AR194" t="s">
        <v>1566</v>
      </c>
      <c r="AS194" t="s">
        <v>1567</v>
      </c>
      <c r="AT194" t="s">
        <v>1568</v>
      </c>
      <c r="AU194" t="s">
        <v>1569</v>
      </c>
      <c r="AV194" t="s">
        <v>1570</v>
      </c>
      <c r="AW194" t="s">
        <v>1571</v>
      </c>
      <c r="AX194" t="s">
        <v>1572</v>
      </c>
      <c r="AY194" t="s">
        <v>1573</v>
      </c>
      <c r="AZ194" t="s">
        <v>1574</v>
      </c>
      <c r="BA194" t="s">
        <v>1575</v>
      </c>
      <c r="BB194" t="s">
        <v>1576</v>
      </c>
      <c r="BC194" t="s">
        <v>1577</v>
      </c>
      <c r="BD194" t="s">
        <v>1578</v>
      </c>
      <c r="BE194" t="s">
        <v>1579</v>
      </c>
      <c r="BF194" t="s">
        <v>1580</v>
      </c>
      <c r="BG194" t="s">
        <v>1581</v>
      </c>
      <c r="BH194" t="s">
        <v>1582</v>
      </c>
      <c r="BI194" t="s">
        <v>1583</v>
      </c>
      <c r="BJ194" t="s">
        <v>1584</v>
      </c>
    </row>
    <row r="195" ht="12.75">
      <c r="A195" t="s">
        <v>215</v>
      </c>
    </row>
    <row r="197" ht="12.75">
      <c r="A197" t="s">
        <v>216</v>
      </c>
    </row>
    <row r="198" spans="1:8" ht="12.75">
      <c r="A198" t="s">
        <v>1585</v>
      </c>
      <c r="B198" t="s">
        <v>1586</v>
      </c>
      <c r="C198" t="s">
        <v>1587</v>
      </c>
      <c r="D198" t="s">
        <v>1588</v>
      </c>
      <c r="E198" t="s">
        <v>1589</v>
      </c>
      <c r="F198" t="s">
        <v>1590</v>
      </c>
      <c r="G198" t="s">
        <v>1591</v>
      </c>
      <c r="H198" t="s">
        <v>1592</v>
      </c>
    </row>
    <row r="199" ht="12.75">
      <c r="A199" t="s">
        <v>217</v>
      </c>
    </row>
    <row r="200" spans="1:31" ht="12.75">
      <c r="A200" t="s">
        <v>1593</v>
      </c>
      <c r="B200" t="s">
        <v>1594</v>
      </c>
      <c r="C200" t="s">
        <v>1595</v>
      </c>
      <c r="D200" t="s">
        <v>1596</v>
      </c>
      <c r="E200" t="s">
        <v>1597</v>
      </c>
      <c r="F200" t="s">
        <v>1598</v>
      </c>
      <c r="G200" t="s">
        <v>1599</v>
      </c>
      <c r="H200" t="s">
        <v>1600</v>
      </c>
      <c r="I200" t="s">
        <v>1601</v>
      </c>
      <c r="J200" t="s">
        <v>1602</v>
      </c>
      <c r="K200" t="s">
        <v>1603</v>
      </c>
      <c r="L200" t="s">
        <v>1604</v>
      </c>
      <c r="M200" t="s">
        <v>1605</v>
      </c>
      <c r="N200" t="s">
        <v>1606</v>
      </c>
      <c r="O200" t="s">
        <v>1607</v>
      </c>
      <c r="P200" t="s">
        <v>1608</v>
      </c>
      <c r="Q200" t="s">
        <v>1609</v>
      </c>
      <c r="R200" t="s">
        <v>1610</v>
      </c>
      <c r="S200" t="s">
        <v>1611</v>
      </c>
      <c r="T200" t="s">
        <v>1612</v>
      </c>
      <c r="U200" t="s">
        <v>1613</v>
      </c>
      <c r="V200" t="s">
        <v>1614</v>
      </c>
      <c r="W200" t="s">
        <v>1615</v>
      </c>
      <c r="X200" t="s">
        <v>1616</v>
      </c>
      <c r="Y200" t="s">
        <v>1617</v>
      </c>
      <c r="Z200" t="s">
        <v>1618</v>
      </c>
      <c r="AA200" t="s">
        <v>1619</v>
      </c>
      <c r="AB200" t="s">
        <v>1620</v>
      </c>
      <c r="AC200" t="s">
        <v>1621</v>
      </c>
      <c r="AD200" t="s">
        <v>1622</v>
      </c>
      <c r="AE200" t="s">
        <v>1623</v>
      </c>
    </row>
    <row r="201" ht="12.75">
      <c r="A201" t="s">
        <v>218</v>
      </c>
    </row>
    <row r="202" spans="1:12" ht="12.75">
      <c r="A202" t="s">
        <v>1624</v>
      </c>
      <c r="B202" t="s">
        <v>1625</v>
      </c>
      <c r="C202" t="s">
        <v>1626</v>
      </c>
      <c r="D202" t="s">
        <v>1627</v>
      </c>
      <c r="E202" t="s">
        <v>1628</v>
      </c>
      <c r="F202" t="s">
        <v>1629</v>
      </c>
      <c r="G202" t="s">
        <v>1630</v>
      </c>
      <c r="H202" t="s">
        <v>1631</v>
      </c>
      <c r="I202" t="s">
        <v>1632</v>
      </c>
      <c r="J202" t="s">
        <v>1633</v>
      </c>
      <c r="K202" t="s">
        <v>1634</v>
      </c>
      <c r="L202" t="s">
        <v>1635</v>
      </c>
    </row>
    <row r="203" ht="12.75">
      <c r="A203" t="s">
        <v>219</v>
      </c>
    </row>
    <row r="205" ht="12.75">
      <c r="A205" t="s">
        <v>220</v>
      </c>
    </row>
    <row r="206" spans="1:2" ht="12.75">
      <c r="A206" t="s">
        <v>1636</v>
      </c>
      <c r="B206" t="s">
        <v>1637</v>
      </c>
    </row>
    <row r="207" ht="12.75">
      <c r="A207" t="s">
        <v>221</v>
      </c>
    </row>
    <row r="208" spans="1:6" ht="12.75">
      <c r="A208" t="s">
        <v>1638</v>
      </c>
      <c r="B208" t="s">
        <v>1639</v>
      </c>
      <c r="C208" t="s">
        <v>1640</v>
      </c>
      <c r="D208" t="s">
        <v>1641</v>
      </c>
      <c r="E208" t="s">
        <v>1642</v>
      </c>
      <c r="F208" t="s">
        <v>1643</v>
      </c>
    </row>
    <row r="209" ht="12.75">
      <c r="A209" t="s">
        <v>222</v>
      </c>
    </row>
    <row r="210" ht="12.75">
      <c r="A210" t="s">
        <v>1644</v>
      </c>
    </row>
    <row r="211" ht="12.75">
      <c r="A211" t="s">
        <v>223</v>
      </c>
    </row>
    <row r="212" spans="1:5" ht="12.75">
      <c r="A212" t="s">
        <v>1645</v>
      </c>
      <c r="B212" t="s">
        <v>1646</v>
      </c>
      <c r="C212" t="s">
        <v>1647</v>
      </c>
      <c r="D212" t="s">
        <v>1648</v>
      </c>
      <c r="E212" t="s">
        <v>1649</v>
      </c>
    </row>
    <row r="213" ht="12.75">
      <c r="A213" t="s">
        <v>224</v>
      </c>
    </row>
    <row r="214" spans="1:5" ht="12.75">
      <c r="A214" t="s">
        <v>1650</v>
      </c>
      <c r="B214" t="s">
        <v>1651</v>
      </c>
      <c r="C214" t="s">
        <v>1652</v>
      </c>
      <c r="D214" t="s">
        <v>1653</v>
      </c>
      <c r="E214" t="s">
        <v>1654</v>
      </c>
    </row>
    <row r="215" ht="12.75">
      <c r="A215" t="s">
        <v>225</v>
      </c>
    </row>
    <row r="216" spans="1:38" ht="12.75">
      <c r="A216" t="s">
        <v>1655</v>
      </c>
      <c r="B216" t="s">
        <v>1656</v>
      </c>
      <c r="C216" t="s">
        <v>1657</v>
      </c>
      <c r="D216" t="s">
        <v>1658</v>
      </c>
      <c r="E216" t="s">
        <v>1659</v>
      </c>
      <c r="F216" t="s">
        <v>1660</v>
      </c>
      <c r="G216" t="s">
        <v>1661</v>
      </c>
      <c r="H216" t="s">
        <v>1662</v>
      </c>
      <c r="I216" t="s">
        <v>1663</v>
      </c>
      <c r="J216" t="s">
        <v>1664</v>
      </c>
      <c r="K216" t="s">
        <v>1665</v>
      </c>
      <c r="L216" t="s">
        <v>1666</v>
      </c>
      <c r="M216" t="s">
        <v>1667</v>
      </c>
      <c r="N216" t="s">
        <v>1668</v>
      </c>
      <c r="O216" t="s">
        <v>1669</v>
      </c>
      <c r="P216" t="s">
        <v>1670</v>
      </c>
      <c r="Q216" t="s">
        <v>1671</v>
      </c>
      <c r="R216" t="s">
        <v>1672</v>
      </c>
      <c r="S216" t="s">
        <v>1673</v>
      </c>
      <c r="T216" t="s">
        <v>1674</v>
      </c>
      <c r="U216" t="s">
        <v>1675</v>
      </c>
      <c r="V216" t="s">
        <v>1676</v>
      </c>
      <c r="W216" t="s">
        <v>1677</v>
      </c>
      <c r="X216" t="s">
        <v>1678</v>
      </c>
      <c r="Y216" t="s">
        <v>1679</v>
      </c>
      <c r="Z216" t="s">
        <v>1680</v>
      </c>
      <c r="AA216" t="s">
        <v>1681</v>
      </c>
      <c r="AB216" t="s">
        <v>1682</v>
      </c>
      <c r="AC216" t="s">
        <v>1683</v>
      </c>
      <c r="AD216" t="s">
        <v>1684</v>
      </c>
      <c r="AE216" t="s">
        <v>1685</v>
      </c>
      <c r="AF216" t="s">
        <v>1686</v>
      </c>
      <c r="AG216" t="s">
        <v>1687</v>
      </c>
      <c r="AH216" t="s">
        <v>1688</v>
      </c>
      <c r="AI216" t="s">
        <v>1689</v>
      </c>
      <c r="AJ216" t="s">
        <v>1690</v>
      </c>
      <c r="AK216" t="s">
        <v>1691</v>
      </c>
      <c r="AL216" t="s">
        <v>1692</v>
      </c>
    </row>
    <row r="217" ht="12.75">
      <c r="A217" t="s">
        <v>226</v>
      </c>
    </row>
    <row r="218" spans="1:6" ht="12.75">
      <c r="A218" t="s">
        <v>1693</v>
      </c>
      <c r="B218" t="s">
        <v>1694</v>
      </c>
      <c r="C218" t="s">
        <v>1695</v>
      </c>
      <c r="D218" t="s">
        <v>1696</v>
      </c>
      <c r="E218" t="s">
        <v>1697</v>
      </c>
      <c r="F218" t="s">
        <v>1698</v>
      </c>
    </row>
    <row r="219" ht="12.75">
      <c r="A219" t="s">
        <v>227</v>
      </c>
    </row>
    <row r="220" spans="1:11" ht="12.75">
      <c r="A220" t="s">
        <v>1699</v>
      </c>
      <c r="B220" t="s">
        <v>1700</v>
      </c>
      <c r="C220" t="s">
        <v>1701</v>
      </c>
      <c r="D220" t="s">
        <v>1702</v>
      </c>
      <c r="E220" t="s">
        <v>1703</v>
      </c>
      <c r="F220" t="s">
        <v>1704</v>
      </c>
      <c r="G220" t="s">
        <v>1705</v>
      </c>
      <c r="H220" t="s">
        <v>1706</v>
      </c>
      <c r="I220" t="s">
        <v>1707</v>
      </c>
      <c r="J220" t="s">
        <v>1708</v>
      </c>
      <c r="K220" t="s">
        <v>1709</v>
      </c>
    </row>
    <row r="221" ht="12.75">
      <c r="A221" t="s">
        <v>228</v>
      </c>
    </row>
    <row r="222" spans="1:10" ht="12.75">
      <c r="A222" t="s">
        <v>1710</v>
      </c>
      <c r="B222" t="s">
        <v>1711</v>
      </c>
      <c r="C222" t="s">
        <v>1712</v>
      </c>
      <c r="D222" t="s">
        <v>1713</v>
      </c>
      <c r="E222" t="s">
        <v>1714</v>
      </c>
      <c r="F222" t="s">
        <v>1715</v>
      </c>
      <c r="G222" t="s">
        <v>1716</v>
      </c>
      <c r="H222" t="s">
        <v>1717</v>
      </c>
      <c r="I222" t="s">
        <v>1718</v>
      </c>
      <c r="J222" t="s">
        <v>1719</v>
      </c>
    </row>
    <row r="223" ht="12.75">
      <c r="A223" t="s">
        <v>229</v>
      </c>
    </row>
    <row r="224" spans="1:27" ht="12.75">
      <c r="A224" t="s">
        <v>1720</v>
      </c>
      <c r="B224" t="s">
        <v>1721</v>
      </c>
      <c r="C224" t="s">
        <v>1722</v>
      </c>
      <c r="D224" t="s">
        <v>1723</v>
      </c>
      <c r="E224" t="s">
        <v>1724</v>
      </c>
      <c r="F224" t="s">
        <v>1725</v>
      </c>
      <c r="G224" t="s">
        <v>1726</v>
      </c>
      <c r="H224" t="s">
        <v>1727</v>
      </c>
      <c r="I224" t="s">
        <v>1728</v>
      </c>
      <c r="J224" t="s">
        <v>1729</v>
      </c>
      <c r="K224" t="s">
        <v>1730</v>
      </c>
      <c r="L224" t="s">
        <v>1731</v>
      </c>
      <c r="M224" t="s">
        <v>1732</v>
      </c>
      <c r="N224" t="s">
        <v>1733</v>
      </c>
      <c r="O224" t="s">
        <v>1734</v>
      </c>
      <c r="P224" t="s">
        <v>1735</v>
      </c>
      <c r="Q224" t="s">
        <v>1736</v>
      </c>
      <c r="R224" t="s">
        <v>1737</v>
      </c>
      <c r="S224" t="s">
        <v>1738</v>
      </c>
      <c r="T224" t="s">
        <v>1739</v>
      </c>
      <c r="U224" t="s">
        <v>1740</v>
      </c>
      <c r="V224" t="s">
        <v>1741</v>
      </c>
      <c r="W224" t="s">
        <v>1742</v>
      </c>
      <c r="X224" t="s">
        <v>1743</v>
      </c>
      <c r="Y224" t="s">
        <v>1744</v>
      </c>
      <c r="Z224" t="s">
        <v>1745</v>
      </c>
      <c r="AA224" t="s">
        <v>1746</v>
      </c>
    </row>
    <row r="225" ht="12.75">
      <c r="A225" t="s">
        <v>230</v>
      </c>
    </row>
    <row r="226" spans="1:7" ht="12.75">
      <c r="A226" t="s">
        <v>1747</v>
      </c>
      <c r="B226" t="s">
        <v>1748</v>
      </c>
      <c r="C226" t="s">
        <v>1749</v>
      </c>
      <c r="D226" t="s">
        <v>1750</v>
      </c>
      <c r="E226" t="s">
        <v>1751</v>
      </c>
      <c r="F226" t="s">
        <v>1752</v>
      </c>
      <c r="G226" t="s">
        <v>1753</v>
      </c>
    </row>
    <row r="227" ht="12.75">
      <c r="A227" t="s">
        <v>231</v>
      </c>
    </row>
    <row r="228" spans="1:2" ht="12.75">
      <c r="A228" t="s">
        <v>1754</v>
      </c>
      <c r="B228" t="s">
        <v>1755</v>
      </c>
    </row>
    <row r="229" ht="12.75">
      <c r="A229" t="s">
        <v>232</v>
      </c>
    </row>
    <row r="230" spans="1:14" ht="12.75">
      <c r="A230" t="s">
        <v>1756</v>
      </c>
      <c r="B230" t="s">
        <v>1757</v>
      </c>
      <c r="C230" t="s">
        <v>1758</v>
      </c>
      <c r="D230" t="s">
        <v>1759</v>
      </c>
      <c r="E230" t="s">
        <v>1760</v>
      </c>
      <c r="F230" t="s">
        <v>1761</v>
      </c>
      <c r="G230" t="s">
        <v>1762</v>
      </c>
      <c r="H230" t="s">
        <v>1763</v>
      </c>
      <c r="I230" t="s">
        <v>1764</v>
      </c>
      <c r="J230" t="s">
        <v>1765</v>
      </c>
      <c r="K230" t="s">
        <v>1766</v>
      </c>
      <c r="L230" t="s">
        <v>1767</v>
      </c>
      <c r="M230" t="s">
        <v>1768</v>
      </c>
      <c r="N230" t="s">
        <v>1769</v>
      </c>
    </row>
    <row r="231" ht="12.75">
      <c r="A231" t="s">
        <v>211</v>
      </c>
    </row>
    <row r="232" spans="1:7" ht="12.75">
      <c r="A232" t="s">
        <v>1512</v>
      </c>
      <c r="B232" t="s">
        <v>1513</v>
      </c>
      <c r="C232" t="s">
        <v>1514</v>
      </c>
      <c r="D232" t="s">
        <v>1515</v>
      </c>
      <c r="E232" t="s">
        <v>1516</v>
      </c>
      <c r="F232" t="s">
        <v>1517</v>
      </c>
      <c r="G232" t="s">
        <v>1518</v>
      </c>
    </row>
    <row r="233" ht="12.75">
      <c r="A233" t="s">
        <v>734</v>
      </c>
    </row>
    <row r="235" ht="12.75">
      <c r="A235" t="s">
        <v>249</v>
      </c>
    </row>
    <row r="236" ht="12.75">
      <c r="A236" t="s">
        <v>213</v>
      </c>
    </row>
    <row r="237" ht="12.75">
      <c r="A237" t="s">
        <v>1774</v>
      </c>
    </row>
    <row r="238" ht="12.75">
      <c r="A238" t="s">
        <v>214</v>
      </c>
    </row>
    <row r="239" spans="1:77" ht="12.75">
      <c r="A239" t="s">
        <v>1775</v>
      </c>
      <c r="B239" t="s">
        <v>1776</v>
      </c>
      <c r="C239" t="s">
        <v>1777</v>
      </c>
      <c r="D239" t="s">
        <v>1778</v>
      </c>
      <c r="E239" t="s">
        <v>1779</v>
      </c>
      <c r="F239" t="s">
        <v>1780</v>
      </c>
      <c r="G239" t="s">
        <v>1781</v>
      </c>
      <c r="H239" t="s">
        <v>1782</v>
      </c>
      <c r="I239" t="s">
        <v>1783</v>
      </c>
      <c r="J239" t="s">
        <v>1784</v>
      </c>
      <c r="K239" t="s">
        <v>1785</v>
      </c>
      <c r="L239" t="s">
        <v>1786</v>
      </c>
      <c r="M239" t="s">
        <v>1787</v>
      </c>
      <c r="N239" t="s">
        <v>1788</v>
      </c>
      <c r="O239" t="s">
        <v>1789</v>
      </c>
      <c r="P239" t="s">
        <v>1790</v>
      </c>
      <c r="Q239" t="s">
        <v>1791</v>
      </c>
      <c r="R239" t="s">
        <v>1792</v>
      </c>
      <c r="S239" t="s">
        <v>1793</v>
      </c>
      <c r="T239" t="s">
        <v>1794</v>
      </c>
      <c r="U239" t="s">
        <v>1795</v>
      </c>
      <c r="V239" t="s">
        <v>1796</v>
      </c>
      <c r="W239" t="s">
        <v>1797</v>
      </c>
      <c r="X239" t="s">
        <v>1798</v>
      </c>
      <c r="Y239" t="s">
        <v>1799</v>
      </c>
      <c r="Z239" t="s">
        <v>1800</v>
      </c>
      <c r="AA239" t="s">
        <v>1801</v>
      </c>
      <c r="AB239" t="s">
        <v>1802</v>
      </c>
      <c r="AC239" t="s">
        <v>1803</v>
      </c>
      <c r="AD239" t="s">
        <v>1804</v>
      </c>
      <c r="AE239" t="s">
        <v>1805</v>
      </c>
      <c r="AF239" t="s">
        <v>1806</v>
      </c>
      <c r="AG239" t="s">
        <v>1807</v>
      </c>
      <c r="AH239" t="s">
        <v>1808</v>
      </c>
      <c r="AI239" t="s">
        <v>1809</v>
      </c>
      <c r="AJ239" t="s">
        <v>1810</v>
      </c>
      <c r="AK239" t="s">
        <v>1811</v>
      </c>
      <c r="AL239" t="s">
        <v>1812</v>
      </c>
      <c r="AM239" t="s">
        <v>1813</v>
      </c>
      <c r="AN239" t="s">
        <v>1814</v>
      </c>
      <c r="AO239" t="s">
        <v>1815</v>
      </c>
      <c r="AP239" t="s">
        <v>1816</v>
      </c>
      <c r="AQ239" t="s">
        <v>1817</v>
      </c>
      <c r="AR239" t="s">
        <v>1818</v>
      </c>
      <c r="AS239" t="s">
        <v>1819</v>
      </c>
      <c r="AT239" t="s">
        <v>1820</v>
      </c>
      <c r="AU239" t="s">
        <v>1821</v>
      </c>
      <c r="AV239" t="s">
        <v>1822</v>
      </c>
      <c r="AW239" t="s">
        <v>1823</v>
      </c>
      <c r="AX239" t="s">
        <v>1824</v>
      </c>
      <c r="AY239" t="s">
        <v>1825</v>
      </c>
      <c r="AZ239" t="s">
        <v>1826</v>
      </c>
      <c r="BA239" t="s">
        <v>1827</v>
      </c>
      <c r="BB239" t="s">
        <v>1828</v>
      </c>
      <c r="BC239" t="s">
        <v>1829</v>
      </c>
      <c r="BD239" t="s">
        <v>1830</v>
      </c>
      <c r="BE239" t="s">
        <v>1831</v>
      </c>
      <c r="BF239" t="s">
        <v>1832</v>
      </c>
      <c r="BG239" t="s">
        <v>1833</v>
      </c>
      <c r="BH239" t="s">
        <v>1834</v>
      </c>
      <c r="BI239" t="s">
        <v>1835</v>
      </c>
      <c r="BJ239" t="s">
        <v>1836</v>
      </c>
      <c r="BK239" t="s">
        <v>1837</v>
      </c>
      <c r="BL239" t="s">
        <v>1838</v>
      </c>
      <c r="BM239" t="s">
        <v>1839</v>
      </c>
      <c r="BN239" t="s">
        <v>1840</v>
      </c>
      <c r="BO239" t="s">
        <v>1841</v>
      </c>
      <c r="BP239" t="s">
        <v>1842</v>
      </c>
      <c r="BQ239" t="s">
        <v>1843</v>
      </c>
      <c r="BR239" t="s">
        <v>1844</v>
      </c>
      <c r="BS239" t="s">
        <v>1845</v>
      </c>
      <c r="BT239" t="s">
        <v>1846</v>
      </c>
      <c r="BU239" t="s">
        <v>1847</v>
      </c>
      <c r="BV239" t="s">
        <v>1848</v>
      </c>
      <c r="BW239" t="s">
        <v>1849</v>
      </c>
      <c r="BX239" t="s">
        <v>1850</v>
      </c>
      <c r="BY239" t="s">
        <v>1851</v>
      </c>
    </row>
    <row r="240" ht="12.75">
      <c r="A240" t="s">
        <v>215</v>
      </c>
    </row>
    <row r="241" ht="12.75">
      <c r="A241" t="s">
        <v>1852</v>
      </c>
    </row>
    <row r="242" ht="12.75">
      <c r="A242" t="s">
        <v>216</v>
      </c>
    </row>
    <row r="243" spans="1:10" ht="12.75">
      <c r="A243" t="s">
        <v>1853</v>
      </c>
      <c r="B243" t="s">
        <v>1854</v>
      </c>
      <c r="C243" t="s">
        <v>1855</v>
      </c>
      <c r="D243" t="s">
        <v>1856</v>
      </c>
      <c r="E243" t="s">
        <v>1857</v>
      </c>
      <c r="F243" t="s">
        <v>1858</v>
      </c>
      <c r="G243" t="s">
        <v>1859</v>
      </c>
      <c r="H243" t="s">
        <v>1860</v>
      </c>
      <c r="I243" t="s">
        <v>1861</v>
      </c>
      <c r="J243" t="s">
        <v>1862</v>
      </c>
    </row>
    <row r="244" ht="12.75">
      <c r="A244" t="s">
        <v>217</v>
      </c>
    </row>
    <row r="245" spans="1:31" ht="12.75">
      <c r="A245" t="s">
        <v>1863</v>
      </c>
      <c r="B245" t="s">
        <v>1864</v>
      </c>
      <c r="C245" t="s">
        <v>1865</v>
      </c>
      <c r="D245" t="s">
        <v>1866</v>
      </c>
      <c r="E245" t="s">
        <v>1867</v>
      </c>
      <c r="F245" t="s">
        <v>1868</v>
      </c>
      <c r="G245" t="s">
        <v>1869</v>
      </c>
      <c r="H245" t="s">
        <v>1870</v>
      </c>
      <c r="I245" t="s">
        <v>1871</v>
      </c>
      <c r="J245" t="s">
        <v>1872</v>
      </c>
      <c r="K245" t="s">
        <v>1873</v>
      </c>
      <c r="L245" t="s">
        <v>1874</v>
      </c>
      <c r="M245" t="s">
        <v>1875</v>
      </c>
      <c r="N245" t="s">
        <v>1876</v>
      </c>
      <c r="O245" t="s">
        <v>1877</v>
      </c>
      <c r="P245" t="s">
        <v>1878</v>
      </c>
      <c r="Q245" t="s">
        <v>1879</v>
      </c>
      <c r="R245" t="s">
        <v>1880</v>
      </c>
      <c r="S245" t="s">
        <v>1881</v>
      </c>
      <c r="T245" t="s">
        <v>1882</v>
      </c>
      <c r="U245" t="s">
        <v>1883</v>
      </c>
      <c r="V245" t="s">
        <v>1884</v>
      </c>
      <c r="W245" t="s">
        <v>1885</v>
      </c>
      <c r="X245" t="s">
        <v>1886</v>
      </c>
      <c r="Y245" t="s">
        <v>1887</v>
      </c>
      <c r="Z245" t="s">
        <v>1888</v>
      </c>
      <c r="AA245" t="s">
        <v>1889</v>
      </c>
      <c r="AB245" t="s">
        <v>1890</v>
      </c>
      <c r="AC245" t="s">
        <v>1891</v>
      </c>
      <c r="AD245" t="s">
        <v>1892</v>
      </c>
      <c r="AE245" t="s">
        <v>1893</v>
      </c>
    </row>
    <row r="246" ht="12.75">
      <c r="A246" t="s">
        <v>218</v>
      </c>
    </row>
    <row r="247" spans="1:12" ht="12.75">
      <c r="A247" t="s">
        <v>1894</v>
      </c>
      <c r="B247" t="s">
        <v>1895</v>
      </c>
      <c r="C247" t="s">
        <v>1896</v>
      </c>
      <c r="D247" t="s">
        <v>1897</v>
      </c>
      <c r="E247" t="s">
        <v>1898</v>
      </c>
      <c r="F247" t="s">
        <v>1899</v>
      </c>
      <c r="G247" t="s">
        <v>1900</v>
      </c>
      <c r="H247" t="s">
        <v>1901</v>
      </c>
      <c r="I247" t="s">
        <v>1902</v>
      </c>
      <c r="J247" t="s">
        <v>1903</v>
      </c>
      <c r="K247" t="s">
        <v>1904</v>
      </c>
      <c r="L247" t="s">
        <v>1905</v>
      </c>
    </row>
    <row r="248" ht="12.75">
      <c r="A248" t="s">
        <v>219</v>
      </c>
    </row>
    <row r="250" ht="12.75">
      <c r="A250" t="s">
        <v>220</v>
      </c>
    </row>
    <row r="251" spans="1:4" ht="12.75">
      <c r="A251" t="s">
        <v>1906</v>
      </c>
      <c r="B251" t="s">
        <v>1907</v>
      </c>
      <c r="C251" t="s">
        <v>1908</v>
      </c>
      <c r="D251" t="s">
        <v>1909</v>
      </c>
    </row>
    <row r="252" ht="12.75">
      <c r="A252" t="s">
        <v>221</v>
      </c>
    </row>
    <row r="253" spans="1:2" ht="12.75">
      <c r="A253" t="s">
        <v>1910</v>
      </c>
      <c r="B253" t="s">
        <v>1911</v>
      </c>
    </row>
    <row r="254" ht="12.75">
      <c r="A254" t="s">
        <v>222</v>
      </c>
    </row>
    <row r="256" ht="12.75">
      <c r="A256" t="s">
        <v>223</v>
      </c>
    </row>
    <row r="257" spans="1:4" ht="12.75">
      <c r="A257" t="s">
        <v>1912</v>
      </c>
      <c r="B257" t="s">
        <v>1913</v>
      </c>
      <c r="C257" t="s">
        <v>1914</v>
      </c>
      <c r="D257" t="s">
        <v>1915</v>
      </c>
    </row>
    <row r="258" ht="12.75">
      <c r="A258" t="s">
        <v>224</v>
      </c>
    </row>
    <row r="259" spans="1:5" ht="12.75">
      <c r="A259" t="s">
        <v>1916</v>
      </c>
      <c r="B259" t="s">
        <v>1917</v>
      </c>
      <c r="C259" t="s">
        <v>1918</v>
      </c>
      <c r="D259" t="s">
        <v>1919</v>
      </c>
      <c r="E259" t="s">
        <v>1920</v>
      </c>
    </row>
    <row r="260" ht="12.75">
      <c r="A260" t="s">
        <v>225</v>
      </c>
    </row>
    <row r="261" spans="1:52" ht="12.75">
      <c r="A261" t="s">
        <v>1921</v>
      </c>
      <c r="B261" t="s">
        <v>1922</v>
      </c>
      <c r="C261" t="s">
        <v>1923</v>
      </c>
      <c r="D261" t="s">
        <v>1924</v>
      </c>
      <c r="E261" t="s">
        <v>1925</v>
      </c>
      <c r="F261" t="s">
        <v>1926</v>
      </c>
      <c r="G261" t="s">
        <v>1927</v>
      </c>
      <c r="H261" t="s">
        <v>1928</v>
      </c>
      <c r="I261" t="s">
        <v>1929</v>
      </c>
      <c r="J261" t="s">
        <v>1930</v>
      </c>
      <c r="K261" t="s">
        <v>1931</v>
      </c>
      <c r="L261" t="s">
        <v>1932</v>
      </c>
      <c r="M261" t="s">
        <v>1933</v>
      </c>
      <c r="N261" t="s">
        <v>1934</v>
      </c>
      <c r="O261" t="s">
        <v>1935</v>
      </c>
      <c r="P261" t="s">
        <v>1936</v>
      </c>
      <c r="Q261" t="s">
        <v>1937</v>
      </c>
      <c r="R261" t="s">
        <v>1938</v>
      </c>
      <c r="S261" t="s">
        <v>1939</v>
      </c>
      <c r="T261" t="s">
        <v>1940</v>
      </c>
      <c r="U261" t="s">
        <v>1941</v>
      </c>
      <c r="V261" t="s">
        <v>1942</v>
      </c>
      <c r="W261" t="s">
        <v>1943</v>
      </c>
      <c r="X261" t="s">
        <v>1944</v>
      </c>
      <c r="Y261" t="s">
        <v>1945</v>
      </c>
      <c r="Z261" t="s">
        <v>1946</v>
      </c>
      <c r="AA261" t="s">
        <v>1947</v>
      </c>
      <c r="AB261" t="s">
        <v>1948</v>
      </c>
      <c r="AC261" t="s">
        <v>1949</v>
      </c>
      <c r="AD261" t="s">
        <v>1950</v>
      </c>
      <c r="AE261" t="s">
        <v>1951</v>
      </c>
      <c r="AF261" t="s">
        <v>1952</v>
      </c>
      <c r="AG261" t="s">
        <v>1953</v>
      </c>
      <c r="AH261" t="s">
        <v>1954</v>
      </c>
      <c r="AI261" t="s">
        <v>1955</v>
      </c>
      <c r="AJ261" t="s">
        <v>1956</v>
      </c>
      <c r="AK261" t="s">
        <v>1957</v>
      </c>
      <c r="AL261" t="s">
        <v>1958</v>
      </c>
      <c r="AM261" t="s">
        <v>1959</v>
      </c>
      <c r="AN261" t="s">
        <v>1960</v>
      </c>
      <c r="AO261" t="s">
        <v>1961</v>
      </c>
      <c r="AP261" t="s">
        <v>1962</v>
      </c>
      <c r="AQ261" t="s">
        <v>1963</v>
      </c>
      <c r="AR261" t="s">
        <v>1964</v>
      </c>
      <c r="AS261" t="s">
        <v>1965</v>
      </c>
      <c r="AT261" t="s">
        <v>1966</v>
      </c>
      <c r="AU261" t="s">
        <v>1967</v>
      </c>
      <c r="AV261" t="s">
        <v>1968</v>
      </c>
      <c r="AW261" t="s">
        <v>1969</v>
      </c>
      <c r="AX261" t="s">
        <v>1970</v>
      </c>
      <c r="AY261" t="s">
        <v>1971</v>
      </c>
      <c r="AZ261" t="s">
        <v>1972</v>
      </c>
    </row>
    <row r="262" ht="12.75">
      <c r="A262" t="s">
        <v>226</v>
      </c>
    </row>
    <row r="263" spans="1:4" ht="12.75">
      <c r="A263" t="s">
        <v>1973</v>
      </c>
      <c r="B263" t="s">
        <v>1974</v>
      </c>
      <c r="C263" t="s">
        <v>1975</v>
      </c>
      <c r="D263" t="s">
        <v>1976</v>
      </c>
    </row>
    <row r="264" ht="12.75">
      <c r="A264" t="s">
        <v>227</v>
      </c>
    </row>
    <row r="265" spans="1:15" ht="12.75">
      <c r="A265" t="s">
        <v>1977</v>
      </c>
      <c r="B265" t="s">
        <v>1978</v>
      </c>
      <c r="C265" t="s">
        <v>1979</v>
      </c>
      <c r="D265" t="s">
        <v>1980</v>
      </c>
      <c r="E265" t="s">
        <v>1981</v>
      </c>
      <c r="F265" t="s">
        <v>1982</v>
      </c>
      <c r="G265" t="s">
        <v>1983</v>
      </c>
      <c r="H265" t="s">
        <v>1984</v>
      </c>
      <c r="I265" t="s">
        <v>1985</v>
      </c>
      <c r="J265" t="s">
        <v>1986</v>
      </c>
      <c r="K265" t="s">
        <v>1987</v>
      </c>
      <c r="L265" t="s">
        <v>1988</v>
      </c>
      <c r="M265" t="s">
        <v>1989</v>
      </c>
      <c r="N265" t="s">
        <v>1990</v>
      </c>
      <c r="O265" t="s">
        <v>1991</v>
      </c>
    </row>
    <row r="266" ht="12.75">
      <c r="A266" t="s">
        <v>228</v>
      </c>
    </row>
    <row r="267" spans="1:13" ht="12.75">
      <c r="A267" t="s">
        <v>1992</v>
      </c>
      <c r="B267" t="s">
        <v>1993</v>
      </c>
      <c r="C267" t="s">
        <v>1994</v>
      </c>
      <c r="D267" t="s">
        <v>1995</v>
      </c>
      <c r="E267" t="s">
        <v>1996</v>
      </c>
      <c r="F267" t="s">
        <v>1997</v>
      </c>
      <c r="G267" t="s">
        <v>1998</v>
      </c>
      <c r="H267" t="s">
        <v>1999</v>
      </c>
      <c r="I267" t="s">
        <v>2000</v>
      </c>
      <c r="J267" t="s">
        <v>2001</v>
      </c>
      <c r="K267" t="s">
        <v>2002</v>
      </c>
      <c r="L267" t="s">
        <v>2003</v>
      </c>
      <c r="M267" t="s">
        <v>2004</v>
      </c>
    </row>
    <row r="268" ht="12.75">
      <c r="A268" t="s">
        <v>229</v>
      </c>
    </row>
    <row r="269" spans="1:15" ht="12.75">
      <c r="A269" t="s">
        <v>2005</v>
      </c>
      <c r="B269" t="s">
        <v>2006</v>
      </c>
      <c r="C269" t="s">
        <v>2007</v>
      </c>
      <c r="D269" t="s">
        <v>2008</v>
      </c>
      <c r="E269" t="s">
        <v>2009</v>
      </c>
      <c r="F269" t="s">
        <v>2010</v>
      </c>
      <c r="G269" t="s">
        <v>2011</v>
      </c>
      <c r="H269" t="s">
        <v>2012</v>
      </c>
      <c r="I269" t="s">
        <v>2013</v>
      </c>
      <c r="J269" t="s">
        <v>2014</v>
      </c>
      <c r="K269" t="s">
        <v>2015</v>
      </c>
      <c r="L269" t="s">
        <v>2016</v>
      </c>
      <c r="M269" t="s">
        <v>2017</v>
      </c>
      <c r="N269" t="s">
        <v>2018</v>
      </c>
      <c r="O269" t="s">
        <v>2019</v>
      </c>
    </row>
    <row r="270" ht="12.75">
      <c r="A270" t="s">
        <v>230</v>
      </c>
    </row>
    <row r="271" spans="1:7" ht="12.75">
      <c r="A271" t="s">
        <v>2020</v>
      </c>
      <c r="B271" t="s">
        <v>2021</v>
      </c>
      <c r="C271" t="s">
        <v>2022</v>
      </c>
      <c r="D271" t="s">
        <v>2023</v>
      </c>
      <c r="E271" t="s">
        <v>2024</v>
      </c>
      <c r="F271" t="s">
        <v>2025</v>
      </c>
      <c r="G271" t="s">
        <v>2026</v>
      </c>
    </row>
    <row r="272" ht="12.75">
      <c r="A272" t="s">
        <v>231</v>
      </c>
    </row>
    <row r="273" ht="12.75">
      <c r="A273" t="s">
        <v>2027</v>
      </c>
    </row>
    <row r="274" ht="12.75">
      <c r="A274" t="s">
        <v>232</v>
      </c>
    </row>
    <row r="275" spans="1:19" ht="12.75">
      <c r="A275" t="s">
        <v>2028</v>
      </c>
      <c r="B275" t="s">
        <v>2029</v>
      </c>
      <c r="C275" t="s">
        <v>2030</v>
      </c>
      <c r="D275" t="s">
        <v>2031</v>
      </c>
      <c r="E275" t="s">
        <v>2032</v>
      </c>
      <c r="F275" t="s">
        <v>2033</v>
      </c>
      <c r="G275" t="s">
        <v>2034</v>
      </c>
      <c r="H275" t="s">
        <v>2035</v>
      </c>
      <c r="I275" t="s">
        <v>2036</v>
      </c>
      <c r="J275" t="s">
        <v>2037</v>
      </c>
      <c r="K275" t="s">
        <v>2038</v>
      </c>
      <c r="L275" t="s">
        <v>2039</v>
      </c>
      <c r="M275" t="s">
        <v>2040</v>
      </c>
      <c r="N275" t="s">
        <v>2041</v>
      </c>
      <c r="O275" t="s">
        <v>2042</v>
      </c>
      <c r="P275" t="s">
        <v>2043</v>
      </c>
      <c r="Q275" t="s">
        <v>2044</v>
      </c>
      <c r="R275" t="s">
        <v>2045</v>
      </c>
      <c r="S275" t="s">
        <v>2046</v>
      </c>
    </row>
    <row r="276" ht="12.75">
      <c r="A276" t="s">
        <v>211</v>
      </c>
    </row>
    <row r="277" spans="1:4" ht="12.75">
      <c r="A277" t="s">
        <v>1770</v>
      </c>
      <c r="B277" t="s">
        <v>1771</v>
      </c>
      <c r="C277" t="s">
        <v>1772</v>
      </c>
      <c r="D277" t="s">
        <v>1773</v>
      </c>
    </row>
    <row r="278" ht="12.75">
      <c r="A278" t="s">
        <v>734</v>
      </c>
    </row>
    <row r="280" ht="12.75">
      <c r="A280" t="s">
        <v>250</v>
      </c>
    </row>
    <row r="281" ht="12.75">
      <c r="A281" t="s">
        <v>213</v>
      </c>
    </row>
    <row r="282" spans="1:2" ht="12.75">
      <c r="A282" t="s">
        <v>2051</v>
      </c>
      <c r="B282" t="s">
        <v>2052</v>
      </c>
    </row>
    <row r="283" ht="12.75">
      <c r="A283" t="s">
        <v>214</v>
      </c>
    </row>
    <row r="284" spans="1:92" ht="12.75">
      <c r="A284" t="s">
        <v>2053</v>
      </c>
      <c r="B284" t="s">
        <v>2054</v>
      </c>
      <c r="C284" t="s">
        <v>2055</v>
      </c>
      <c r="D284" t="s">
        <v>2056</v>
      </c>
      <c r="E284" t="s">
        <v>2057</v>
      </c>
      <c r="F284" t="s">
        <v>2058</v>
      </c>
      <c r="G284" t="s">
        <v>2059</v>
      </c>
      <c r="H284" t="s">
        <v>2060</v>
      </c>
      <c r="I284" t="s">
        <v>2061</v>
      </c>
      <c r="J284" t="s">
        <v>2062</v>
      </c>
      <c r="K284" t="s">
        <v>2063</v>
      </c>
      <c r="L284" t="s">
        <v>2064</v>
      </c>
      <c r="M284" t="s">
        <v>2065</v>
      </c>
      <c r="N284" t="s">
        <v>2066</v>
      </c>
      <c r="O284" t="s">
        <v>2067</v>
      </c>
      <c r="P284" t="s">
        <v>2068</v>
      </c>
      <c r="Q284" t="s">
        <v>2069</v>
      </c>
      <c r="R284" t="s">
        <v>2070</v>
      </c>
      <c r="S284" t="s">
        <v>2071</v>
      </c>
      <c r="T284" t="s">
        <v>2072</v>
      </c>
      <c r="U284" t="s">
        <v>2073</v>
      </c>
      <c r="V284" t="s">
        <v>2074</v>
      </c>
      <c r="W284" t="s">
        <v>2075</v>
      </c>
      <c r="X284" t="s">
        <v>2076</v>
      </c>
      <c r="Y284" t="s">
        <v>2077</v>
      </c>
      <c r="Z284" t="s">
        <v>2078</v>
      </c>
      <c r="AA284" t="s">
        <v>2079</v>
      </c>
      <c r="AB284" t="s">
        <v>2080</v>
      </c>
      <c r="AC284" t="s">
        <v>2081</v>
      </c>
      <c r="AD284" t="s">
        <v>2082</v>
      </c>
      <c r="AE284" t="s">
        <v>2083</v>
      </c>
      <c r="AF284" t="s">
        <v>2084</v>
      </c>
      <c r="AG284" t="s">
        <v>2085</v>
      </c>
      <c r="AH284" t="s">
        <v>2086</v>
      </c>
      <c r="AI284" t="s">
        <v>2087</v>
      </c>
      <c r="AJ284" t="s">
        <v>2088</v>
      </c>
      <c r="AK284" t="s">
        <v>2089</v>
      </c>
      <c r="AL284" t="s">
        <v>2090</v>
      </c>
      <c r="AM284" t="s">
        <v>2091</v>
      </c>
      <c r="AN284" t="s">
        <v>2092</v>
      </c>
      <c r="AO284" t="s">
        <v>2093</v>
      </c>
      <c r="AP284" t="s">
        <v>2094</v>
      </c>
      <c r="AQ284" t="s">
        <v>2095</v>
      </c>
      <c r="AR284" t="s">
        <v>2096</v>
      </c>
      <c r="AS284" t="s">
        <v>2097</v>
      </c>
      <c r="AT284" t="s">
        <v>2098</v>
      </c>
      <c r="AU284" t="s">
        <v>2099</v>
      </c>
      <c r="AV284" t="s">
        <v>2100</v>
      </c>
      <c r="AW284" t="s">
        <v>2101</v>
      </c>
      <c r="AX284" t="s">
        <v>2102</v>
      </c>
      <c r="AY284" t="s">
        <v>2103</v>
      </c>
      <c r="AZ284" t="s">
        <v>2104</v>
      </c>
      <c r="BA284" t="s">
        <v>2105</v>
      </c>
      <c r="BB284" t="s">
        <v>2106</v>
      </c>
      <c r="BC284" t="s">
        <v>2107</v>
      </c>
      <c r="BD284" t="s">
        <v>2108</v>
      </c>
      <c r="BE284" t="s">
        <v>2109</v>
      </c>
      <c r="BF284" t="s">
        <v>2110</v>
      </c>
      <c r="BG284" t="s">
        <v>2111</v>
      </c>
      <c r="BH284" t="s">
        <v>2112</v>
      </c>
      <c r="BI284" t="s">
        <v>2113</v>
      </c>
      <c r="BJ284" t="s">
        <v>2114</v>
      </c>
      <c r="BK284" t="s">
        <v>2115</v>
      </c>
      <c r="BL284" t="s">
        <v>2116</v>
      </c>
      <c r="BM284" t="s">
        <v>2117</v>
      </c>
      <c r="BN284" t="s">
        <v>2118</v>
      </c>
      <c r="BO284" t="s">
        <v>2119</v>
      </c>
      <c r="BP284" t="s">
        <v>2120</v>
      </c>
      <c r="BQ284" t="s">
        <v>2121</v>
      </c>
      <c r="BR284" t="s">
        <v>2122</v>
      </c>
      <c r="BS284" t="s">
        <v>2123</v>
      </c>
      <c r="BT284" t="s">
        <v>2124</v>
      </c>
      <c r="BU284" t="s">
        <v>2125</v>
      </c>
      <c r="BV284" t="s">
        <v>2126</v>
      </c>
      <c r="BW284" t="s">
        <v>2127</v>
      </c>
      <c r="BX284" t="s">
        <v>2128</v>
      </c>
      <c r="BY284" t="s">
        <v>2129</v>
      </c>
      <c r="BZ284" t="s">
        <v>2130</v>
      </c>
      <c r="CA284" t="s">
        <v>2131</v>
      </c>
      <c r="CB284" t="s">
        <v>2132</v>
      </c>
      <c r="CC284" t="s">
        <v>2133</v>
      </c>
      <c r="CD284" t="s">
        <v>2134</v>
      </c>
      <c r="CE284" t="s">
        <v>2135</v>
      </c>
      <c r="CF284" t="s">
        <v>2136</v>
      </c>
      <c r="CG284" t="s">
        <v>2137</v>
      </c>
      <c r="CH284" t="s">
        <v>2138</v>
      </c>
      <c r="CI284" t="s">
        <v>2139</v>
      </c>
      <c r="CJ284" t="s">
        <v>2140</v>
      </c>
      <c r="CK284" t="s">
        <v>2141</v>
      </c>
      <c r="CL284" t="s">
        <v>2142</v>
      </c>
      <c r="CM284" t="s">
        <v>2143</v>
      </c>
      <c r="CN284" t="s">
        <v>2144</v>
      </c>
    </row>
    <row r="285" ht="12.75">
      <c r="A285" t="s">
        <v>215</v>
      </c>
    </row>
    <row r="286" spans="1:2" ht="12.75">
      <c r="A286" t="s">
        <v>2145</v>
      </c>
      <c r="B286" t="s">
        <v>2146</v>
      </c>
    </row>
    <row r="287" ht="12.75">
      <c r="A287" t="s">
        <v>216</v>
      </c>
    </row>
    <row r="288" spans="1:12" ht="12.75">
      <c r="A288" t="s">
        <v>2147</v>
      </c>
      <c r="B288" t="s">
        <v>2148</v>
      </c>
      <c r="C288" t="s">
        <v>2149</v>
      </c>
      <c r="D288" t="s">
        <v>2150</v>
      </c>
      <c r="E288" t="s">
        <v>2151</v>
      </c>
      <c r="F288" t="s">
        <v>2152</v>
      </c>
      <c r="G288" t="s">
        <v>2153</v>
      </c>
      <c r="H288" t="s">
        <v>2154</v>
      </c>
      <c r="I288" t="s">
        <v>2155</v>
      </c>
      <c r="J288" t="s">
        <v>2156</v>
      </c>
      <c r="K288" t="s">
        <v>2157</v>
      </c>
      <c r="L288" t="s">
        <v>2158</v>
      </c>
    </row>
    <row r="289" ht="12.75">
      <c r="A289" t="s">
        <v>217</v>
      </c>
    </row>
    <row r="290" spans="1:34" ht="12.75">
      <c r="A290" t="s">
        <v>2159</v>
      </c>
      <c r="B290" t="s">
        <v>2160</v>
      </c>
      <c r="C290" t="s">
        <v>2161</v>
      </c>
      <c r="D290" t="s">
        <v>2162</v>
      </c>
      <c r="E290" t="s">
        <v>2163</v>
      </c>
      <c r="F290" t="s">
        <v>2164</v>
      </c>
      <c r="G290" t="s">
        <v>2165</v>
      </c>
      <c r="H290" t="s">
        <v>2166</v>
      </c>
      <c r="I290" t="s">
        <v>2167</v>
      </c>
      <c r="J290" t="s">
        <v>2168</v>
      </c>
      <c r="K290" t="s">
        <v>2169</v>
      </c>
      <c r="L290" t="s">
        <v>2170</v>
      </c>
      <c r="M290" t="s">
        <v>2171</v>
      </c>
      <c r="N290" t="s">
        <v>2172</v>
      </c>
      <c r="O290" t="s">
        <v>2173</v>
      </c>
      <c r="P290" t="s">
        <v>2174</v>
      </c>
      <c r="Q290" t="s">
        <v>2175</v>
      </c>
      <c r="R290" t="s">
        <v>2176</v>
      </c>
      <c r="S290" t="s">
        <v>2177</v>
      </c>
      <c r="T290" t="s">
        <v>2178</v>
      </c>
      <c r="U290" t="s">
        <v>2179</v>
      </c>
      <c r="V290" t="s">
        <v>2180</v>
      </c>
      <c r="W290" t="s">
        <v>2181</v>
      </c>
      <c r="X290" t="s">
        <v>2182</v>
      </c>
      <c r="Y290" t="s">
        <v>2183</v>
      </c>
      <c r="Z290" t="s">
        <v>2184</v>
      </c>
      <c r="AA290" t="s">
        <v>2185</v>
      </c>
      <c r="AB290" t="s">
        <v>2186</v>
      </c>
      <c r="AC290" t="s">
        <v>2187</v>
      </c>
      <c r="AD290" t="s">
        <v>2188</v>
      </c>
      <c r="AE290" t="s">
        <v>2189</v>
      </c>
      <c r="AF290" t="s">
        <v>2190</v>
      </c>
      <c r="AG290" t="s">
        <v>2191</v>
      </c>
      <c r="AH290" t="s">
        <v>2192</v>
      </c>
    </row>
    <row r="291" ht="12.75">
      <c r="A291" t="s">
        <v>218</v>
      </c>
    </row>
    <row r="292" spans="1:16" ht="12.75">
      <c r="A292" t="s">
        <v>2193</v>
      </c>
      <c r="B292" t="s">
        <v>2194</v>
      </c>
      <c r="C292" t="s">
        <v>2195</v>
      </c>
      <c r="D292" t="s">
        <v>2196</v>
      </c>
      <c r="E292" t="s">
        <v>2197</v>
      </c>
      <c r="F292" t="s">
        <v>2198</v>
      </c>
      <c r="G292" t="s">
        <v>2199</v>
      </c>
      <c r="H292" t="s">
        <v>2200</v>
      </c>
      <c r="I292" t="s">
        <v>2201</v>
      </c>
      <c r="J292" t="s">
        <v>2202</v>
      </c>
      <c r="K292" t="s">
        <v>2203</v>
      </c>
      <c r="L292" t="s">
        <v>2204</v>
      </c>
      <c r="M292" t="s">
        <v>2205</v>
      </c>
      <c r="N292" t="s">
        <v>2206</v>
      </c>
      <c r="O292" t="s">
        <v>2207</v>
      </c>
      <c r="P292" t="s">
        <v>2208</v>
      </c>
    </row>
    <row r="293" ht="12.75">
      <c r="A293" t="s">
        <v>219</v>
      </c>
    </row>
    <row r="295" ht="12.75">
      <c r="A295" t="s">
        <v>220</v>
      </c>
    </row>
    <row r="297" ht="12.75">
      <c r="A297" t="s">
        <v>221</v>
      </c>
    </row>
    <row r="298" spans="1:6" ht="12.75">
      <c r="A298" t="s">
        <v>2209</v>
      </c>
      <c r="B298" t="s">
        <v>2210</v>
      </c>
      <c r="C298" t="s">
        <v>2211</v>
      </c>
      <c r="D298" t="s">
        <v>2212</v>
      </c>
      <c r="E298" t="s">
        <v>2213</v>
      </c>
      <c r="F298" t="s">
        <v>2214</v>
      </c>
    </row>
    <row r="299" ht="12.75">
      <c r="A299" t="s">
        <v>222</v>
      </c>
    </row>
    <row r="300" ht="12.75">
      <c r="A300" t="s">
        <v>2215</v>
      </c>
    </row>
    <row r="301" ht="12.75">
      <c r="A301" t="s">
        <v>223</v>
      </c>
    </row>
    <row r="302" spans="1:8" ht="12.75">
      <c r="A302" t="s">
        <v>2216</v>
      </c>
      <c r="B302" t="s">
        <v>2217</v>
      </c>
      <c r="C302" t="s">
        <v>2218</v>
      </c>
      <c r="D302" t="s">
        <v>2219</v>
      </c>
      <c r="E302" t="s">
        <v>2220</v>
      </c>
      <c r="F302" t="s">
        <v>2221</v>
      </c>
      <c r="G302" t="s">
        <v>2222</v>
      </c>
      <c r="H302" t="s">
        <v>2223</v>
      </c>
    </row>
    <row r="303" ht="12.75">
      <c r="A303" t="s">
        <v>224</v>
      </c>
    </row>
    <row r="304" spans="1:7" ht="12.75">
      <c r="A304" t="s">
        <v>2224</v>
      </c>
      <c r="B304" t="s">
        <v>2225</v>
      </c>
      <c r="C304" t="s">
        <v>2226</v>
      </c>
      <c r="D304" t="s">
        <v>2227</v>
      </c>
      <c r="E304" t="s">
        <v>2228</v>
      </c>
      <c r="F304" t="s">
        <v>2229</v>
      </c>
      <c r="G304" t="s">
        <v>2230</v>
      </c>
    </row>
    <row r="305" ht="12.75">
      <c r="A305" t="s">
        <v>225</v>
      </c>
    </row>
    <row r="306" spans="1:57" ht="12.75">
      <c r="A306" t="s">
        <v>2231</v>
      </c>
      <c r="B306" t="s">
        <v>2232</v>
      </c>
      <c r="C306" t="s">
        <v>2233</v>
      </c>
      <c r="D306" t="s">
        <v>2234</v>
      </c>
      <c r="E306" t="s">
        <v>2235</v>
      </c>
      <c r="F306" t="s">
        <v>2236</v>
      </c>
      <c r="G306" t="s">
        <v>2237</v>
      </c>
      <c r="H306" t="s">
        <v>2238</v>
      </c>
      <c r="I306" t="s">
        <v>2239</v>
      </c>
      <c r="J306" t="s">
        <v>2240</v>
      </c>
      <c r="K306" t="s">
        <v>2241</v>
      </c>
      <c r="L306" t="s">
        <v>2242</v>
      </c>
      <c r="M306" t="s">
        <v>2243</v>
      </c>
      <c r="N306" t="s">
        <v>2244</v>
      </c>
      <c r="O306" t="s">
        <v>2245</v>
      </c>
      <c r="P306" t="s">
        <v>2246</v>
      </c>
      <c r="Q306" t="s">
        <v>2247</v>
      </c>
      <c r="R306" t="s">
        <v>2248</v>
      </c>
      <c r="S306" t="s">
        <v>2249</v>
      </c>
      <c r="T306" t="s">
        <v>2250</v>
      </c>
      <c r="U306" t="s">
        <v>2251</v>
      </c>
      <c r="V306" t="s">
        <v>2252</v>
      </c>
      <c r="W306" t="s">
        <v>2253</v>
      </c>
      <c r="X306" t="s">
        <v>2254</v>
      </c>
      <c r="Y306" t="s">
        <v>2255</v>
      </c>
      <c r="Z306" t="s">
        <v>2256</v>
      </c>
      <c r="AA306" t="s">
        <v>2257</v>
      </c>
      <c r="AB306" t="s">
        <v>2258</v>
      </c>
      <c r="AC306" t="s">
        <v>2259</v>
      </c>
      <c r="AD306" t="s">
        <v>2260</v>
      </c>
      <c r="AE306" t="s">
        <v>2261</v>
      </c>
      <c r="AF306" t="s">
        <v>2262</v>
      </c>
      <c r="AG306" t="s">
        <v>2263</v>
      </c>
      <c r="AH306" t="s">
        <v>2264</v>
      </c>
      <c r="AI306" t="s">
        <v>2265</v>
      </c>
      <c r="AJ306" t="s">
        <v>2266</v>
      </c>
      <c r="AK306" t="s">
        <v>2267</v>
      </c>
      <c r="AL306" t="s">
        <v>2268</v>
      </c>
      <c r="AM306" t="s">
        <v>2269</v>
      </c>
      <c r="AN306" t="s">
        <v>2270</v>
      </c>
      <c r="AO306" t="s">
        <v>2271</v>
      </c>
      <c r="AP306" t="s">
        <v>2272</v>
      </c>
      <c r="AQ306" t="s">
        <v>2273</v>
      </c>
      <c r="AR306" t="s">
        <v>2274</v>
      </c>
      <c r="AS306" t="s">
        <v>2275</v>
      </c>
      <c r="AT306" t="s">
        <v>2276</v>
      </c>
      <c r="AU306" t="s">
        <v>2277</v>
      </c>
      <c r="AV306" t="s">
        <v>2278</v>
      </c>
      <c r="AW306" t="s">
        <v>2279</v>
      </c>
      <c r="AX306" t="s">
        <v>2280</v>
      </c>
      <c r="AY306" t="s">
        <v>2281</v>
      </c>
      <c r="AZ306" t="s">
        <v>2282</v>
      </c>
      <c r="BA306" t="s">
        <v>2283</v>
      </c>
      <c r="BB306" t="s">
        <v>2284</v>
      </c>
      <c r="BC306" t="s">
        <v>2285</v>
      </c>
      <c r="BD306" t="s">
        <v>2286</v>
      </c>
      <c r="BE306" t="s">
        <v>2287</v>
      </c>
    </row>
    <row r="307" ht="12.75">
      <c r="A307" t="s">
        <v>226</v>
      </c>
    </row>
    <row r="308" spans="1:8" ht="12.75">
      <c r="A308" t="s">
        <v>2288</v>
      </c>
      <c r="B308" t="s">
        <v>2289</v>
      </c>
      <c r="C308" t="s">
        <v>2290</v>
      </c>
      <c r="D308" t="s">
        <v>2291</v>
      </c>
      <c r="E308" t="s">
        <v>2292</v>
      </c>
      <c r="F308" t="s">
        <v>2293</v>
      </c>
      <c r="G308" t="s">
        <v>2294</v>
      </c>
      <c r="H308" t="s">
        <v>2295</v>
      </c>
    </row>
    <row r="309" ht="12.75">
      <c r="A309" t="s">
        <v>227</v>
      </c>
    </row>
    <row r="310" spans="1:20" ht="12.75">
      <c r="A310" t="s">
        <v>2296</v>
      </c>
      <c r="B310" t="s">
        <v>2297</v>
      </c>
      <c r="C310" t="s">
        <v>2298</v>
      </c>
      <c r="D310" t="s">
        <v>2299</v>
      </c>
      <c r="E310" t="s">
        <v>2300</v>
      </c>
      <c r="F310" t="s">
        <v>2301</v>
      </c>
      <c r="G310" t="s">
        <v>2302</v>
      </c>
      <c r="H310" t="s">
        <v>2303</v>
      </c>
      <c r="I310" t="s">
        <v>2304</v>
      </c>
      <c r="J310" t="s">
        <v>2305</v>
      </c>
      <c r="K310" t="s">
        <v>2306</v>
      </c>
      <c r="L310" t="s">
        <v>2307</v>
      </c>
      <c r="M310" t="s">
        <v>2308</v>
      </c>
      <c r="N310" t="s">
        <v>2309</v>
      </c>
      <c r="O310" t="s">
        <v>2310</v>
      </c>
      <c r="P310" t="s">
        <v>2311</v>
      </c>
      <c r="Q310" t="s">
        <v>2312</v>
      </c>
      <c r="R310" t="s">
        <v>2313</v>
      </c>
      <c r="S310" t="s">
        <v>2314</v>
      </c>
      <c r="T310" t="s">
        <v>2315</v>
      </c>
    </row>
    <row r="311" ht="12.75">
      <c r="A311" t="s">
        <v>228</v>
      </c>
    </row>
    <row r="312" spans="1:8" ht="12.75">
      <c r="A312" t="s">
        <v>2316</v>
      </c>
      <c r="B312" t="s">
        <v>2317</v>
      </c>
      <c r="C312" t="s">
        <v>2318</v>
      </c>
      <c r="D312" t="s">
        <v>2319</v>
      </c>
      <c r="E312" t="s">
        <v>2320</v>
      </c>
      <c r="F312" t="s">
        <v>2321</v>
      </c>
      <c r="G312" t="s">
        <v>2322</v>
      </c>
      <c r="H312" t="s">
        <v>2323</v>
      </c>
    </row>
    <row r="313" ht="12.75">
      <c r="A313" t="s">
        <v>229</v>
      </c>
    </row>
    <row r="314" spans="1:22" ht="12.75">
      <c r="A314" t="s">
        <v>2324</v>
      </c>
      <c r="B314" t="s">
        <v>2325</v>
      </c>
      <c r="C314" t="s">
        <v>2326</v>
      </c>
      <c r="D314" t="s">
        <v>2327</v>
      </c>
      <c r="E314" t="s">
        <v>2328</v>
      </c>
      <c r="F314" t="s">
        <v>2329</v>
      </c>
      <c r="G314" t="s">
        <v>2330</v>
      </c>
      <c r="H314" t="s">
        <v>2331</v>
      </c>
      <c r="I314" t="s">
        <v>2332</v>
      </c>
      <c r="J314" t="s">
        <v>2333</v>
      </c>
      <c r="K314" t="s">
        <v>2334</v>
      </c>
      <c r="L314" t="s">
        <v>2335</v>
      </c>
      <c r="M314" t="s">
        <v>2336</v>
      </c>
      <c r="N314" t="s">
        <v>2337</v>
      </c>
      <c r="O314" t="s">
        <v>2338</v>
      </c>
      <c r="P314" t="s">
        <v>2339</v>
      </c>
      <c r="Q314" t="s">
        <v>2340</v>
      </c>
      <c r="R314" t="s">
        <v>2341</v>
      </c>
      <c r="S314" t="s">
        <v>2342</v>
      </c>
      <c r="T314" t="s">
        <v>2343</v>
      </c>
      <c r="U314" t="s">
        <v>2344</v>
      </c>
      <c r="V314" t="s">
        <v>2345</v>
      </c>
    </row>
    <row r="315" ht="12.75">
      <c r="A315" t="s">
        <v>230</v>
      </c>
    </row>
    <row r="316" spans="1:10" ht="12.75">
      <c r="A316" t="s">
        <v>2346</v>
      </c>
      <c r="B316" t="s">
        <v>2347</v>
      </c>
      <c r="C316" t="s">
        <v>2348</v>
      </c>
      <c r="D316" t="s">
        <v>2349</v>
      </c>
      <c r="E316" t="s">
        <v>2350</v>
      </c>
      <c r="F316" t="s">
        <v>2351</v>
      </c>
      <c r="G316" t="s">
        <v>2352</v>
      </c>
      <c r="H316" t="s">
        <v>2353</v>
      </c>
      <c r="I316" t="s">
        <v>2354</v>
      </c>
      <c r="J316" t="s">
        <v>2355</v>
      </c>
    </row>
    <row r="317" ht="12.75">
      <c r="A317" t="s">
        <v>231</v>
      </c>
    </row>
    <row r="318" ht="12.75">
      <c r="A318" t="s">
        <v>2356</v>
      </c>
    </row>
    <row r="319" ht="12.75">
      <c r="A319" t="s">
        <v>232</v>
      </c>
    </row>
    <row r="320" spans="1:25" ht="12.75">
      <c r="A320" t="s">
        <v>2357</v>
      </c>
      <c r="B320" t="s">
        <v>2358</v>
      </c>
      <c r="C320" t="s">
        <v>2359</v>
      </c>
      <c r="D320" t="s">
        <v>2360</v>
      </c>
      <c r="E320" t="s">
        <v>2361</v>
      </c>
      <c r="F320" t="s">
        <v>2362</v>
      </c>
      <c r="G320" t="s">
        <v>2363</v>
      </c>
      <c r="H320" t="s">
        <v>2364</v>
      </c>
      <c r="I320" t="s">
        <v>2365</v>
      </c>
      <c r="J320" t="s">
        <v>2366</v>
      </c>
      <c r="K320" t="s">
        <v>2367</v>
      </c>
      <c r="L320" t="s">
        <v>2368</v>
      </c>
      <c r="M320" t="s">
        <v>2369</v>
      </c>
      <c r="N320" t="s">
        <v>2370</v>
      </c>
      <c r="O320" t="s">
        <v>2371</v>
      </c>
      <c r="P320" t="s">
        <v>2372</v>
      </c>
      <c r="Q320" t="s">
        <v>2373</v>
      </c>
      <c r="R320" t="s">
        <v>2374</v>
      </c>
      <c r="S320" t="s">
        <v>2375</v>
      </c>
      <c r="T320" t="s">
        <v>2376</v>
      </c>
      <c r="U320" t="s">
        <v>2377</v>
      </c>
      <c r="V320" t="s">
        <v>2378</v>
      </c>
      <c r="W320" t="s">
        <v>2379</v>
      </c>
      <c r="X320" t="s">
        <v>2380</v>
      </c>
      <c r="Y320" t="s">
        <v>2381</v>
      </c>
    </row>
    <row r="321" ht="12.75">
      <c r="A321" t="s">
        <v>211</v>
      </c>
    </row>
    <row r="322" spans="1:4" ht="12.75">
      <c r="A322" t="s">
        <v>2047</v>
      </c>
      <c r="B322" t="s">
        <v>2048</v>
      </c>
      <c r="C322" t="s">
        <v>2049</v>
      </c>
      <c r="D322" t="s">
        <v>2050</v>
      </c>
    </row>
    <row r="323" ht="12.75">
      <c r="A323" t="s">
        <v>734</v>
      </c>
    </row>
    <row r="325" ht="12.75">
      <c r="A325" t="s">
        <v>251</v>
      </c>
    </row>
    <row r="326" ht="12.75">
      <c r="A326" t="s">
        <v>213</v>
      </c>
    </row>
    <row r="327" spans="1:6" ht="12.75">
      <c r="A327" t="s">
        <v>2386</v>
      </c>
      <c r="B327" t="s">
        <v>2387</v>
      </c>
      <c r="C327" t="s">
        <v>2388</v>
      </c>
      <c r="D327" t="s">
        <v>2389</v>
      </c>
      <c r="E327" t="s">
        <v>2390</v>
      </c>
      <c r="F327" t="s">
        <v>2391</v>
      </c>
    </row>
    <row r="328" ht="12.75">
      <c r="A328" t="s">
        <v>214</v>
      </c>
    </row>
    <row r="329" spans="1:102" ht="12.75">
      <c r="A329" t="s">
        <v>2392</v>
      </c>
      <c r="B329" t="s">
        <v>2393</v>
      </c>
      <c r="C329" t="s">
        <v>2394</v>
      </c>
      <c r="D329" t="s">
        <v>2395</v>
      </c>
      <c r="E329" t="s">
        <v>2396</v>
      </c>
      <c r="F329" t="s">
        <v>2397</v>
      </c>
      <c r="G329" t="s">
        <v>2398</v>
      </c>
      <c r="H329" t="s">
        <v>2399</v>
      </c>
      <c r="I329" t="s">
        <v>2400</v>
      </c>
      <c r="J329" t="s">
        <v>2401</v>
      </c>
      <c r="K329" t="s">
        <v>2402</v>
      </c>
      <c r="L329" t="s">
        <v>2403</v>
      </c>
      <c r="M329" t="s">
        <v>2404</v>
      </c>
      <c r="N329" t="s">
        <v>2405</v>
      </c>
      <c r="O329" t="s">
        <v>2406</v>
      </c>
      <c r="P329" t="s">
        <v>2407</v>
      </c>
      <c r="Q329" t="s">
        <v>2408</v>
      </c>
      <c r="R329" t="s">
        <v>2409</v>
      </c>
      <c r="S329" t="s">
        <v>2410</v>
      </c>
      <c r="T329" t="s">
        <v>2411</v>
      </c>
      <c r="U329" t="s">
        <v>2412</v>
      </c>
      <c r="V329" t="s">
        <v>2413</v>
      </c>
      <c r="W329" t="s">
        <v>2414</v>
      </c>
      <c r="X329" t="s">
        <v>2415</v>
      </c>
      <c r="Y329" t="s">
        <v>2416</v>
      </c>
      <c r="Z329" t="s">
        <v>2417</v>
      </c>
      <c r="AA329" t="s">
        <v>2418</v>
      </c>
      <c r="AB329" t="s">
        <v>2419</v>
      </c>
      <c r="AC329" t="s">
        <v>2420</v>
      </c>
      <c r="AD329" t="s">
        <v>2421</v>
      </c>
      <c r="AE329" t="s">
        <v>2422</v>
      </c>
      <c r="AF329" t="s">
        <v>2423</v>
      </c>
      <c r="AG329" t="s">
        <v>2424</v>
      </c>
      <c r="AH329" t="s">
        <v>2425</v>
      </c>
      <c r="AI329" t="s">
        <v>2426</v>
      </c>
      <c r="AJ329" t="s">
        <v>2427</v>
      </c>
      <c r="AK329" t="s">
        <v>2428</v>
      </c>
      <c r="AL329" t="s">
        <v>2429</v>
      </c>
      <c r="AM329" t="s">
        <v>2430</v>
      </c>
      <c r="AN329" t="s">
        <v>2431</v>
      </c>
      <c r="AO329" t="s">
        <v>2432</v>
      </c>
      <c r="AP329" t="s">
        <v>2433</v>
      </c>
      <c r="AQ329" t="s">
        <v>2434</v>
      </c>
      <c r="AR329" t="s">
        <v>2435</v>
      </c>
      <c r="AS329" t="s">
        <v>2436</v>
      </c>
      <c r="AT329" t="s">
        <v>2437</v>
      </c>
      <c r="AU329" t="s">
        <v>2438</v>
      </c>
      <c r="AV329" t="s">
        <v>2439</v>
      </c>
      <c r="AW329" t="s">
        <v>2440</v>
      </c>
      <c r="AX329" t="s">
        <v>2441</v>
      </c>
      <c r="AY329" t="s">
        <v>2442</v>
      </c>
      <c r="AZ329" t="s">
        <v>2443</v>
      </c>
      <c r="BA329" t="s">
        <v>2444</v>
      </c>
      <c r="BB329" t="s">
        <v>2445</v>
      </c>
      <c r="BC329" t="s">
        <v>2446</v>
      </c>
      <c r="BD329" t="s">
        <v>2447</v>
      </c>
      <c r="BE329" t="s">
        <v>2448</v>
      </c>
      <c r="BF329" t="s">
        <v>2449</v>
      </c>
      <c r="BG329" t="s">
        <v>2450</v>
      </c>
      <c r="BH329" t="s">
        <v>2451</v>
      </c>
      <c r="BI329" t="s">
        <v>2452</v>
      </c>
      <c r="BJ329" t="s">
        <v>2453</v>
      </c>
      <c r="BK329" t="s">
        <v>2454</v>
      </c>
      <c r="BL329" t="s">
        <v>2455</v>
      </c>
      <c r="BM329" t="s">
        <v>2456</v>
      </c>
      <c r="BN329" t="s">
        <v>2457</v>
      </c>
      <c r="BO329" t="s">
        <v>2458</v>
      </c>
      <c r="BP329" t="s">
        <v>2459</v>
      </c>
      <c r="BQ329" t="s">
        <v>2460</v>
      </c>
      <c r="BR329" t="s">
        <v>2461</v>
      </c>
      <c r="BS329" t="s">
        <v>2462</v>
      </c>
      <c r="BT329" t="s">
        <v>2463</v>
      </c>
      <c r="BU329" t="s">
        <v>2464</v>
      </c>
      <c r="BV329" t="s">
        <v>2465</v>
      </c>
      <c r="BW329" t="s">
        <v>2466</v>
      </c>
      <c r="BX329" t="s">
        <v>2467</v>
      </c>
      <c r="BY329" t="s">
        <v>2468</v>
      </c>
      <c r="BZ329" t="s">
        <v>2469</v>
      </c>
      <c r="CA329" t="s">
        <v>2470</v>
      </c>
      <c r="CB329" t="s">
        <v>2471</v>
      </c>
      <c r="CC329" t="s">
        <v>2472</v>
      </c>
      <c r="CD329" t="s">
        <v>2473</v>
      </c>
      <c r="CE329" t="s">
        <v>2474</v>
      </c>
      <c r="CF329" t="s">
        <v>2475</v>
      </c>
      <c r="CG329" t="s">
        <v>2476</v>
      </c>
      <c r="CH329" t="s">
        <v>2477</v>
      </c>
      <c r="CI329" t="s">
        <v>2478</v>
      </c>
      <c r="CJ329" t="s">
        <v>2479</v>
      </c>
      <c r="CK329" t="s">
        <v>2480</v>
      </c>
      <c r="CL329" t="s">
        <v>2481</v>
      </c>
      <c r="CM329" t="s">
        <v>2482</v>
      </c>
      <c r="CN329" t="s">
        <v>2483</v>
      </c>
      <c r="CO329" t="s">
        <v>2484</v>
      </c>
      <c r="CP329" t="s">
        <v>2485</v>
      </c>
      <c r="CQ329" t="s">
        <v>2486</v>
      </c>
      <c r="CR329" t="s">
        <v>2487</v>
      </c>
      <c r="CS329" t="s">
        <v>2488</v>
      </c>
      <c r="CT329" t="s">
        <v>2489</v>
      </c>
      <c r="CU329" t="s">
        <v>2490</v>
      </c>
      <c r="CV329" t="s">
        <v>2491</v>
      </c>
      <c r="CW329" t="s">
        <v>2492</v>
      </c>
      <c r="CX329" t="s">
        <v>2493</v>
      </c>
    </row>
    <row r="330" ht="12.75">
      <c r="A330" t="s">
        <v>215</v>
      </c>
    </row>
    <row r="331" spans="1:3" ht="12.75">
      <c r="A331" t="s">
        <v>2494</v>
      </c>
      <c r="B331" t="s">
        <v>2495</v>
      </c>
      <c r="C331" t="s">
        <v>2496</v>
      </c>
    </row>
    <row r="332" ht="12.75">
      <c r="A332" t="s">
        <v>216</v>
      </c>
    </row>
    <row r="333" spans="1:13" ht="12.75">
      <c r="A333" t="s">
        <v>2497</v>
      </c>
      <c r="B333" t="s">
        <v>2498</v>
      </c>
      <c r="C333" t="s">
        <v>2499</v>
      </c>
      <c r="D333" t="s">
        <v>2500</v>
      </c>
      <c r="E333" t="s">
        <v>2501</v>
      </c>
      <c r="F333" t="s">
        <v>2502</v>
      </c>
      <c r="G333" t="s">
        <v>2503</v>
      </c>
      <c r="H333" t="s">
        <v>2504</v>
      </c>
      <c r="I333" t="s">
        <v>2505</v>
      </c>
      <c r="J333" t="s">
        <v>2506</v>
      </c>
      <c r="K333" t="s">
        <v>2507</v>
      </c>
      <c r="L333" t="s">
        <v>2508</v>
      </c>
      <c r="M333" t="s">
        <v>2509</v>
      </c>
    </row>
    <row r="334" ht="12.75">
      <c r="A334" t="s">
        <v>217</v>
      </c>
    </row>
    <row r="335" spans="1:44" ht="12.75">
      <c r="A335" t="s">
        <v>2510</v>
      </c>
      <c r="B335" t="s">
        <v>2511</v>
      </c>
      <c r="C335" t="s">
        <v>2512</v>
      </c>
      <c r="D335" t="s">
        <v>2513</v>
      </c>
      <c r="E335" t="s">
        <v>2514</v>
      </c>
      <c r="F335" t="s">
        <v>2515</v>
      </c>
      <c r="G335" t="s">
        <v>2516</v>
      </c>
      <c r="H335" t="s">
        <v>2517</v>
      </c>
      <c r="I335" t="s">
        <v>2518</v>
      </c>
      <c r="J335" t="s">
        <v>2519</v>
      </c>
      <c r="K335" t="s">
        <v>2520</v>
      </c>
      <c r="L335" t="s">
        <v>2521</v>
      </c>
      <c r="M335" t="s">
        <v>2522</v>
      </c>
      <c r="N335" t="s">
        <v>2523</v>
      </c>
      <c r="O335" t="s">
        <v>2524</v>
      </c>
      <c r="P335" t="s">
        <v>2525</v>
      </c>
      <c r="Q335" t="s">
        <v>2526</v>
      </c>
      <c r="R335" t="s">
        <v>2527</v>
      </c>
      <c r="S335" t="s">
        <v>2528</v>
      </c>
      <c r="T335" t="s">
        <v>2529</v>
      </c>
      <c r="U335" t="s">
        <v>2530</v>
      </c>
      <c r="V335" t="s">
        <v>2531</v>
      </c>
      <c r="W335" t="s">
        <v>2532</v>
      </c>
      <c r="X335" t="s">
        <v>2533</v>
      </c>
      <c r="Y335" t="s">
        <v>2534</v>
      </c>
      <c r="Z335" t="s">
        <v>2535</v>
      </c>
      <c r="AA335" t="s">
        <v>2536</v>
      </c>
      <c r="AB335" t="s">
        <v>2537</v>
      </c>
      <c r="AC335" t="s">
        <v>2538</v>
      </c>
      <c r="AD335" t="s">
        <v>2539</v>
      </c>
      <c r="AE335" t="s">
        <v>2540</v>
      </c>
      <c r="AF335" t="s">
        <v>2541</v>
      </c>
      <c r="AG335" t="s">
        <v>2542</v>
      </c>
      <c r="AH335" t="s">
        <v>2543</v>
      </c>
      <c r="AI335" t="s">
        <v>2544</v>
      </c>
      <c r="AJ335" t="s">
        <v>2545</v>
      </c>
      <c r="AK335" t="s">
        <v>2546</v>
      </c>
      <c r="AL335" t="s">
        <v>2547</v>
      </c>
      <c r="AM335" t="s">
        <v>2548</v>
      </c>
      <c r="AN335" t="s">
        <v>2549</v>
      </c>
      <c r="AO335" t="s">
        <v>2550</v>
      </c>
      <c r="AP335" t="s">
        <v>2551</v>
      </c>
      <c r="AQ335" t="s">
        <v>2552</v>
      </c>
      <c r="AR335" t="s">
        <v>2553</v>
      </c>
    </row>
    <row r="336" ht="12.75">
      <c r="A336" t="s">
        <v>218</v>
      </c>
    </row>
    <row r="337" spans="1:21" ht="12.75">
      <c r="A337" t="s">
        <v>2554</v>
      </c>
      <c r="B337" t="s">
        <v>2555</v>
      </c>
      <c r="C337" t="s">
        <v>2556</v>
      </c>
      <c r="D337" t="s">
        <v>2557</v>
      </c>
      <c r="E337" t="s">
        <v>2558</v>
      </c>
      <c r="F337" t="s">
        <v>2559</v>
      </c>
      <c r="G337" t="s">
        <v>2560</v>
      </c>
      <c r="H337" t="s">
        <v>2561</v>
      </c>
      <c r="I337" t="s">
        <v>2562</v>
      </c>
      <c r="J337" t="s">
        <v>2563</v>
      </c>
      <c r="K337" t="s">
        <v>2564</v>
      </c>
      <c r="L337" t="s">
        <v>2565</v>
      </c>
      <c r="M337" t="s">
        <v>2566</v>
      </c>
      <c r="N337" t="s">
        <v>2567</v>
      </c>
      <c r="O337" t="s">
        <v>2568</v>
      </c>
      <c r="P337" t="s">
        <v>2569</v>
      </c>
      <c r="Q337" t="s">
        <v>2570</v>
      </c>
      <c r="R337" t="s">
        <v>2571</v>
      </c>
      <c r="S337" t="s">
        <v>2572</v>
      </c>
      <c r="T337" t="s">
        <v>2573</v>
      </c>
      <c r="U337" t="s">
        <v>2574</v>
      </c>
    </row>
    <row r="338" ht="12.75">
      <c r="A338" t="s">
        <v>219</v>
      </c>
    </row>
    <row r="340" ht="12.75">
      <c r="A340" t="s">
        <v>220</v>
      </c>
    </row>
    <row r="341" spans="1:4" ht="12.75">
      <c r="A341" t="s">
        <v>2575</v>
      </c>
      <c r="B341" t="s">
        <v>2576</v>
      </c>
      <c r="C341" t="s">
        <v>2577</v>
      </c>
      <c r="D341" t="s">
        <v>2578</v>
      </c>
    </row>
    <row r="342" ht="12.75">
      <c r="A342" t="s">
        <v>221</v>
      </c>
    </row>
    <row r="343" spans="1:11" ht="12.75">
      <c r="A343" t="s">
        <v>2579</v>
      </c>
      <c r="B343" t="s">
        <v>2580</v>
      </c>
      <c r="C343" t="s">
        <v>2581</v>
      </c>
      <c r="D343" t="s">
        <v>2582</v>
      </c>
      <c r="E343" t="s">
        <v>2583</v>
      </c>
      <c r="F343" t="s">
        <v>2584</v>
      </c>
      <c r="G343" t="s">
        <v>2585</v>
      </c>
      <c r="H343" t="s">
        <v>2586</v>
      </c>
      <c r="I343" t="s">
        <v>2587</v>
      </c>
      <c r="J343" t="s">
        <v>2588</v>
      </c>
      <c r="K343" t="s">
        <v>2589</v>
      </c>
    </row>
    <row r="344" ht="12.75">
      <c r="A344" t="s">
        <v>222</v>
      </c>
    </row>
    <row r="346" ht="12.75">
      <c r="A346" t="s">
        <v>223</v>
      </c>
    </row>
    <row r="347" spans="1:4" ht="12.75">
      <c r="A347" t="s">
        <v>2590</v>
      </c>
      <c r="B347" t="s">
        <v>2591</v>
      </c>
      <c r="C347" t="s">
        <v>2592</v>
      </c>
      <c r="D347" t="s">
        <v>2593</v>
      </c>
    </row>
    <row r="348" ht="12.75">
      <c r="A348" t="s">
        <v>224</v>
      </c>
    </row>
    <row r="349" spans="1:13" ht="12.75">
      <c r="A349" t="s">
        <v>2594</v>
      </c>
      <c r="B349" t="s">
        <v>2595</v>
      </c>
      <c r="C349" t="s">
        <v>2596</v>
      </c>
      <c r="D349" t="s">
        <v>2597</v>
      </c>
      <c r="E349" t="s">
        <v>2598</v>
      </c>
      <c r="F349" t="s">
        <v>2599</v>
      </c>
      <c r="G349" t="s">
        <v>2600</v>
      </c>
      <c r="H349" t="s">
        <v>2601</v>
      </c>
      <c r="I349" t="s">
        <v>2602</v>
      </c>
      <c r="J349" t="s">
        <v>2603</v>
      </c>
      <c r="K349" t="s">
        <v>2604</v>
      </c>
      <c r="L349" t="s">
        <v>2605</v>
      </c>
      <c r="M349" t="s">
        <v>2606</v>
      </c>
    </row>
    <row r="350" ht="12.75">
      <c r="A350" t="s">
        <v>225</v>
      </c>
    </row>
    <row r="351" spans="1:71" ht="12.75">
      <c r="A351" t="s">
        <v>2607</v>
      </c>
      <c r="B351" t="s">
        <v>2608</v>
      </c>
      <c r="C351" t="s">
        <v>2609</v>
      </c>
      <c r="D351" t="s">
        <v>2610</v>
      </c>
      <c r="E351" t="s">
        <v>2611</v>
      </c>
      <c r="F351" t="s">
        <v>2612</v>
      </c>
      <c r="G351" t="s">
        <v>2613</v>
      </c>
      <c r="H351" t="s">
        <v>2614</v>
      </c>
      <c r="I351" t="s">
        <v>2615</v>
      </c>
      <c r="J351" t="s">
        <v>2616</v>
      </c>
      <c r="K351" t="s">
        <v>2617</v>
      </c>
      <c r="L351" t="s">
        <v>2618</v>
      </c>
      <c r="M351" t="s">
        <v>2619</v>
      </c>
      <c r="N351" t="s">
        <v>2620</v>
      </c>
      <c r="O351" t="s">
        <v>2621</v>
      </c>
      <c r="P351" t="s">
        <v>2622</v>
      </c>
      <c r="Q351" t="s">
        <v>2623</v>
      </c>
      <c r="R351" t="s">
        <v>2624</v>
      </c>
      <c r="S351" t="s">
        <v>2625</v>
      </c>
      <c r="T351" t="s">
        <v>2626</v>
      </c>
      <c r="U351" t="s">
        <v>2627</v>
      </c>
      <c r="V351" t="s">
        <v>2628</v>
      </c>
      <c r="W351" t="s">
        <v>2629</v>
      </c>
      <c r="X351" t="s">
        <v>2630</v>
      </c>
      <c r="Y351" t="s">
        <v>2631</v>
      </c>
      <c r="Z351" t="s">
        <v>2632</v>
      </c>
      <c r="AA351" t="s">
        <v>2633</v>
      </c>
      <c r="AB351" t="s">
        <v>2634</v>
      </c>
      <c r="AC351" t="s">
        <v>2635</v>
      </c>
      <c r="AD351" t="s">
        <v>2636</v>
      </c>
      <c r="AE351" t="s">
        <v>2637</v>
      </c>
      <c r="AF351" t="s">
        <v>2638</v>
      </c>
      <c r="AG351" t="s">
        <v>2639</v>
      </c>
      <c r="AH351" t="s">
        <v>2640</v>
      </c>
      <c r="AI351" t="s">
        <v>2641</v>
      </c>
      <c r="AJ351" t="s">
        <v>2642</v>
      </c>
      <c r="AK351" t="s">
        <v>2643</v>
      </c>
      <c r="AL351" t="s">
        <v>2644</v>
      </c>
      <c r="AM351" t="s">
        <v>2645</v>
      </c>
      <c r="AN351" t="s">
        <v>2646</v>
      </c>
      <c r="AO351" t="s">
        <v>2647</v>
      </c>
      <c r="AP351" t="s">
        <v>2648</v>
      </c>
      <c r="AQ351" t="s">
        <v>2649</v>
      </c>
      <c r="AR351" t="s">
        <v>2650</v>
      </c>
      <c r="AS351" t="s">
        <v>2651</v>
      </c>
      <c r="AT351" t="s">
        <v>2652</v>
      </c>
      <c r="AU351" t="s">
        <v>2653</v>
      </c>
      <c r="AV351" t="s">
        <v>2654</v>
      </c>
      <c r="AW351" t="s">
        <v>2655</v>
      </c>
      <c r="AX351" t="s">
        <v>2656</v>
      </c>
      <c r="AY351" t="s">
        <v>2657</v>
      </c>
      <c r="AZ351" t="s">
        <v>2658</v>
      </c>
      <c r="BA351" t="s">
        <v>2659</v>
      </c>
      <c r="BB351" t="s">
        <v>2660</v>
      </c>
      <c r="BC351" t="s">
        <v>2661</v>
      </c>
      <c r="BD351" t="s">
        <v>2662</v>
      </c>
      <c r="BE351" t="s">
        <v>2663</v>
      </c>
      <c r="BF351" t="s">
        <v>2664</v>
      </c>
      <c r="BG351" t="s">
        <v>2665</v>
      </c>
      <c r="BH351" t="s">
        <v>2666</v>
      </c>
      <c r="BI351" t="s">
        <v>2667</v>
      </c>
      <c r="BJ351" t="s">
        <v>2668</v>
      </c>
      <c r="BK351" t="s">
        <v>2669</v>
      </c>
      <c r="BL351" t="s">
        <v>2670</v>
      </c>
      <c r="BM351" t="s">
        <v>2671</v>
      </c>
      <c r="BN351" t="s">
        <v>2672</v>
      </c>
      <c r="BO351" t="s">
        <v>2673</v>
      </c>
      <c r="BP351" t="s">
        <v>2674</v>
      </c>
      <c r="BQ351" t="s">
        <v>2675</v>
      </c>
      <c r="BR351" t="s">
        <v>2676</v>
      </c>
      <c r="BS351" t="s">
        <v>2677</v>
      </c>
    </row>
    <row r="352" ht="12.75">
      <c r="A352" t="s">
        <v>226</v>
      </c>
    </row>
    <row r="353" spans="1:18" ht="12.75">
      <c r="A353" t="s">
        <v>2678</v>
      </c>
      <c r="B353" t="s">
        <v>2679</v>
      </c>
      <c r="C353" t="s">
        <v>2680</v>
      </c>
      <c r="D353" t="s">
        <v>2681</v>
      </c>
      <c r="E353" t="s">
        <v>2682</v>
      </c>
      <c r="F353" t="s">
        <v>2683</v>
      </c>
      <c r="G353" t="s">
        <v>2684</v>
      </c>
      <c r="H353" t="s">
        <v>2685</v>
      </c>
      <c r="I353" t="s">
        <v>2686</v>
      </c>
      <c r="J353" t="s">
        <v>2687</v>
      </c>
      <c r="K353" t="s">
        <v>2688</v>
      </c>
      <c r="L353" t="s">
        <v>2689</v>
      </c>
      <c r="M353" t="s">
        <v>2690</v>
      </c>
      <c r="N353" t="s">
        <v>2691</v>
      </c>
      <c r="O353" t="s">
        <v>2692</v>
      </c>
      <c r="P353" t="s">
        <v>2693</v>
      </c>
      <c r="Q353" t="s">
        <v>2694</v>
      </c>
      <c r="R353" t="s">
        <v>2695</v>
      </c>
    </row>
    <row r="354" ht="12.75">
      <c r="A354" t="s">
        <v>227</v>
      </c>
    </row>
    <row r="355" spans="1:17" ht="12.75">
      <c r="A355" t="s">
        <v>2696</v>
      </c>
      <c r="B355" t="s">
        <v>2697</v>
      </c>
      <c r="C355" t="s">
        <v>2698</v>
      </c>
      <c r="D355" t="s">
        <v>2699</v>
      </c>
      <c r="E355" t="s">
        <v>2700</v>
      </c>
      <c r="F355" t="s">
        <v>2701</v>
      </c>
      <c r="G355" t="s">
        <v>2702</v>
      </c>
      <c r="H355" t="s">
        <v>2703</v>
      </c>
      <c r="I355" t="s">
        <v>2704</v>
      </c>
      <c r="J355" t="s">
        <v>2705</v>
      </c>
      <c r="K355" t="s">
        <v>2706</v>
      </c>
      <c r="L355" t="s">
        <v>2707</v>
      </c>
      <c r="M355" t="s">
        <v>2708</v>
      </c>
      <c r="N355" t="s">
        <v>2709</v>
      </c>
      <c r="O355" t="s">
        <v>2710</v>
      </c>
      <c r="P355" t="s">
        <v>2711</v>
      </c>
      <c r="Q355" t="s">
        <v>2712</v>
      </c>
    </row>
    <row r="356" ht="12.75">
      <c r="A356" t="s">
        <v>228</v>
      </c>
    </row>
    <row r="357" spans="1:12" ht="12.75">
      <c r="A357" t="s">
        <v>2713</v>
      </c>
      <c r="B357" t="s">
        <v>2714</v>
      </c>
      <c r="C357" t="s">
        <v>2715</v>
      </c>
      <c r="D357" t="s">
        <v>2716</v>
      </c>
      <c r="E357" t="s">
        <v>2717</v>
      </c>
      <c r="F357" t="s">
        <v>2718</v>
      </c>
      <c r="G357" t="s">
        <v>2719</v>
      </c>
      <c r="H357" t="s">
        <v>2720</v>
      </c>
      <c r="I357" t="s">
        <v>2721</v>
      </c>
      <c r="J357" t="s">
        <v>2722</v>
      </c>
      <c r="K357" t="s">
        <v>2723</v>
      </c>
      <c r="L357" t="s">
        <v>2724</v>
      </c>
    </row>
    <row r="358" ht="12.75">
      <c r="A358" t="s">
        <v>229</v>
      </c>
    </row>
    <row r="359" spans="1:29" ht="12.75">
      <c r="A359" t="s">
        <v>2725</v>
      </c>
      <c r="B359" t="s">
        <v>2726</v>
      </c>
      <c r="C359" t="s">
        <v>2727</v>
      </c>
      <c r="D359" t="s">
        <v>2728</v>
      </c>
      <c r="E359" t="s">
        <v>2729</v>
      </c>
      <c r="F359" t="s">
        <v>2730</v>
      </c>
      <c r="G359" t="s">
        <v>2731</v>
      </c>
      <c r="H359" t="s">
        <v>2732</v>
      </c>
      <c r="I359" t="s">
        <v>2733</v>
      </c>
      <c r="J359" t="s">
        <v>2734</v>
      </c>
      <c r="K359" t="s">
        <v>2735</v>
      </c>
      <c r="L359" t="s">
        <v>2736</v>
      </c>
      <c r="M359" t="s">
        <v>2737</v>
      </c>
      <c r="N359" t="s">
        <v>2738</v>
      </c>
      <c r="O359" t="s">
        <v>2739</v>
      </c>
      <c r="P359" t="s">
        <v>2740</v>
      </c>
      <c r="Q359" t="s">
        <v>2741</v>
      </c>
      <c r="R359" t="s">
        <v>2742</v>
      </c>
      <c r="S359" t="s">
        <v>2743</v>
      </c>
      <c r="T359" t="s">
        <v>2744</v>
      </c>
      <c r="U359" t="s">
        <v>2745</v>
      </c>
      <c r="V359" t="s">
        <v>2746</v>
      </c>
      <c r="W359" t="s">
        <v>2747</v>
      </c>
      <c r="X359" t="s">
        <v>2748</v>
      </c>
      <c r="Y359" t="s">
        <v>2749</v>
      </c>
      <c r="Z359" t="s">
        <v>2750</v>
      </c>
      <c r="AA359" t="s">
        <v>2751</v>
      </c>
      <c r="AB359" t="s">
        <v>2752</v>
      </c>
      <c r="AC359" t="s">
        <v>2753</v>
      </c>
    </row>
    <row r="360" ht="12.75">
      <c r="A360" t="s">
        <v>230</v>
      </c>
    </row>
    <row r="361" spans="1:12" ht="12.75">
      <c r="A361" t="s">
        <v>2754</v>
      </c>
      <c r="B361" t="s">
        <v>2755</v>
      </c>
      <c r="C361" t="s">
        <v>2756</v>
      </c>
      <c r="D361" t="s">
        <v>2757</v>
      </c>
      <c r="E361" t="s">
        <v>2758</v>
      </c>
      <c r="F361" t="s">
        <v>2759</v>
      </c>
      <c r="G361" t="s">
        <v>2760</v>
      </c>
      <c r="H361" t="s">
        <v>2761</v>
      </c>
      <c r="I361" t="s">
        <v>2762</v>
      </c>
      <c r="J361" t="s">
        <v>2763</v>
      </c>
      <c r="K361" t="s">
        <v>2764</v>
      </c>
      <c r="L361" t="s">
        <v>2765</v>
      </c>
    </row>
    <row r="362" ht="12.75">
      <c r="A362" t="s">
        <v>231</v>
      </c>
    </row>
    <row r="364" ht="12.75">
      <c r="A364" t="s">
        <v>232</v>
      </c>
    </row>
    <row r="365" spans="1:17" ht="12.75">
      <c r="A365" t="s">
        <v>2766</v>
      </c>
      <c r="B365" t="s">
        <v>2767</v>
      </c>
      <c r="C365" t="s">
        <v>2768</v>
      </c>
      <c r="D365" t="s">
        <v>2769</v>
      </c>
      <c r="E365" t="s">
        <v>2770</v>
      </c>
      <c r="F365" t="s">
        <v>2771</v>
      </c>
      <c r="G365" t="s">
        <v>2772</v>
      </c>
      <c r="H365" t="s">
        <v>2773</v>
      </c>
      <c r="I365" t="s">
        <v>2774</v>
      </c>
      <c r="J365" t="s">
        <v>2775</v>
      </c>
      <c r="K365" t="s">
        <v>2776</v>
      </c>
      <c r="L365" t="s">
        <v>2777</v>
      </c>
      <c r="M365" t="s">
        <v>2778</v>
      </c>
      <c r="N365" t="s">
        <v>2779</v>
      </c>
      <c r="O365" t="s">
        <v>2780</v>
      </c>
      <c r="P365" t="s">
        <v>2781</v>
      </c>
      <c r="Q365" t="s">
        <v>2782</v>
      </c>
    </row>
    <row r="366" ht="12.75">
      <c r="A366" t="s">
        <v>211</v>
      </c>
    </row>
    <row r="367" spans="1:4" ht="12.75">
      <c r="A367" t="s">
        <v>2382</v>
      </c>
      <c r="B367" t="s">
        <v>2383</v>
      </c>
      <c r="C367" t="s">
        <v>2384</v>
      </c>
      <c r="D367" t="s">
        <v>2385</v>
      </c>
    </row>
    <row r="368" ht="12.75">
      <c r="A368" t="s">
        <v>734</v>
      </c>
    </row>
    <row r="370" ht="12.75">
      <c r="A370" t="s">
        <v>252</v>
      </c>
    </row>
    <row r="371" ht="12.75">
      <c r="A371" t="s">
        <v>213</v>
      </c>
    </row>
    <row r="372" spans="1:4" ht="12.75">
      <c r="A372" t="s">
        <v>2798</v>
      </c>
      <c r="B372" t="s">
        <v>2799</v>
      </c>
      <c r="C372" t="s">
        <v>2800</v>
      </c>
      <c r="D372" t="s">
        <v>2801</v>
      </c>
    </row>
    <row r="373" ht="12.75">
      <c r="A373" t="s">
        <v>214</v>
      </c>
    </row>
    <row r="374" spans="1:151" ht="12.75">
      <c r="A374" t="s">
        <v>2802</v>
      </c>
      <c r="B374" t="s">
        <v>2803</v>
      </c>
      <c r="C374" t="s">
        <v>2804</v>
      </c>
      <c r="D374" t="s">
        <v>2805</v>
      </c>
      <c r="E374" t="s">
        <v>2806</v>
      </c>
      <c r="F374" t="s">
        <v>2807</v>
      </c>
      <c r="G374" t="s">
        <v>2808</v>
      </c>
      <c r="H374" t="s">
        <v>2809</v>
      </c>
      <c r="I374" t="s">
        <v>2810</v>
      </c>
      <c r="J374" t="s">
        <v>2811</v>
      </c>
      <c r="K374" t="s">
        <v>2812</v>
      </c>
      <c r="L374" t="s">
        <v>2813</v>
      </c>
      <c r="M374" t="s">
        <v>2814</v>
      </c>
      <c r="N374" t="s">
        <v>2815</v>
      </c>
      <c r="O374" t="s">
        <v>2816</v>
      </c>
      <c r="P374" t="s">
        <v>2817</v>
      </c>
      <c r="Q374" t="s">
        <v>2818</v>
      </c>
      <c r="R374" t="s">
        <v>2819</v>
      </c>
      <c r="S374" t="s">
        <v>2820</v>
      </c>
      <c r="T374" t="s">
        <v>2821</v>
      </c>
      <c r="U374" t="s">
        <v>2822</v>
      </c>
      <c r="V374" t="s">
        <v>2823</v>
      </c>
      <c r="W374" t="s">
        <v>2824</v>
      </c>
      <c r="X374" t="s">
        <v>2825</v>
      </c>
      <c r="Y374" t="s">
        <v>2826</v>
      </c>
      <c r="Z374" t="s">
        <v>2827</v>
      </c>
      <c r="AA374" t="s">
        <v>2828</v>
      </c>
      <c r="AB374" t="s">
        <v>2829</v>
      </c>
      <c r="AC374" t="s">
        <v>2830</v>
      </c>
      <c r="AD374" t="s">
        <v>2831</v>
      </c>
      <c r="AE374" t="s">
        <v>2832</v>
      </c>
      <c r="AF374" t="s">
        <v>2833</v>
      </c>
      <c r="AG374" t="s">
        <v>2834</v>
      </c>
      <c r="AH374" t="s">
        <v>2835</v>
      </c>
      <c r="AI374" t="s">
        <v>2836</v>
      </c>
      <c r="AJ374" t="s">
        <v>2837</v>
      </c>
      <c r="AK374" t="s">
        <v>2838</v>
      </c>
      <c r="AL374" t="s">
        <v>2839</v>
      </c>
      <c r="AM374" t="s">
        <v>2840</v>
      </c>
      <c r="AN374" t="s">
        <v>2841</v>
      </c>
      <c r="AO374" t="s">
        <v>2842</v>
      </c>
      <c r="AP374" t="s">
        <v>2843</v>
      </c>
      <c r="AQ374" t="s">
        <v>2844</v>
      </c>
      <c r="AR374" t="s">
        <v>2845</v>
      </c>
      <c r="AS374" t="s">
        <v>2846</v>
      </c>
      <c r="AT374" t="s">
        <v>2847</v>
      </c>
      <c r="AU374" t="s">
        <v>2848</v>
      </c>
      <c r="AV374" t="s">
        <v>2849</v>
      </c>
      <c r="AW374" t="s">
        <v>2850</v>
      </c>
      <c r="AX374" t="s">
        <v>2851</v>
      </c>
      <c r="AY374" t="s">
        <v>2852</v>
      </c>
      <c r="AZ374" t="s">
        <v>2853</v>
      </c>
      <c r="BA374" t="s">
        <v>2854</v>
      </c>
      <c r="BB374" t="s">
        <v>2855</v>
      </c>
      <c r="BC374" t="s">
        <v>2856</v>
      </c>
      <c r="BD374" t="s">
        <v>2857</v>
      </c>
      <c r="BE374" t="s">
        <v>2858</v>
      </c>
      <c r="BF374" t="s">
        <v>2859</v>
      </c>
      <c r="BG374" t="s">
        <v>2860</v>
      </c>
      <c r="BH374" t="s">
        <v>2861</v>
      </c>
      <c r="BI374" t="s">
        <v>2862</v>
      </c>
      <c r="BJ374" t="s">
        <v>2863</v>
      </c>
      <c r="BK374" t="s">
        <v>2864</v>
      </c>
      <c r="BL374" t="s">
        <v>2865</v>
      </c>
      <c r="BM374" t="s">
        <v>2866</v>
      </c>
      <c r="BN374" t="s">
        <v>2867</v>
      </c>
      <c r="BO374" t="s">
        <v>2868</v>
      </c>
      <c r="BP374" t="s">
        <v>2869</v>
      </c>
      <c r="BQ374" t="s">
        <v>2870</v>
      </c>
      <c r="BR374" t="s">
        <v>2871</v>
      </c>
      <c r="BS374" t="s">
        <v>2872</v>
      </c>
      <c r="BT374" t="s">
        <v>2873</v>
      </c>
      <c r="BU374" t="s">
        <v>2874</v>
      </c>
      <c r="BV374" t="s">
        <v>2875</v>
      </c>
      <c r="BW374" t="s">
        <v>2876</v>
      </c>
      <c r="BX374" t="s">
        <v>2877</v>
      </c>
      <c r="BY374" t="s">
        <v>2878</v>
      </c>
      <c r="BZ374" t="s">
        <v>2879</v>
      </c>
      <c r="CA374" t="s">
        <v>2880</v>
      </c>
      <c r="CB374" t="s">
        <v>2881</v>
      </c>
      <c r="CC374" t="s">
        <v>2882</v>
      </c>
      <c r="CD374" t="s">
        <v>2883</v>
      </c>
      <c r="CE374" t="s">
        <v>2884</v>
      </c>
      <c r="CF374" t="s">
        <v>2885</v>
      </c>
      <c r="CG374" t="s">
        <v>2886</v>
      </c>
      <c r="CH374" t="s">
        <v>2887</v>
      </c>
      <c r="CI374" t="s">
        <v>2888</v>
      </c>
      <c r="CJ374" t="s">
        <v>2889</v>
      </c>
      <c r="CK374" t="s">
        <v>2890</v>
      </c>
      <c r="CL374" t="s">
        <v>2891</v>
      </c>
      <c r="CM374" t="s">
        <v>2892</v>
      </c>
      <c r="CN374" t="s">
        <v>2893</v>
      </c>
      <c r="CO374" t="s">
        <v>2894</v>
      </c>
      <c r="CP374" t="s">
        <v>2895</v>
      </c>
      <c r="CQ374" t="s">
        <v>2896</v>
      </c>
      <c r="CR374" t="s">
        <v>2897</v>
      </c>
      <c r="CS374" t="s">
        <v>2898</v>
      </c>
      <c r="CT374" t="s">
        <v>2899</v>
      </c>
      <c r="CU374" t="s">
        <v>2900</v>
      </c>
      <c r="CV374" t="s">
        <v>2901</v>
      </c>
      <c r="CW374" t="s">
        <v>2902</v>
      </c>
      <c r="CX374" t="s">
        <v>2903</v>
      </c>
      <c r="CY374" t="s">
        <v>2904</v>
      </c>
      <c r="CZ374" t="s">
        <v>2905</v>
      </c>
      <c r="DA374" t="s">
        <v>2906</v>
      </c>
      <c r="DB374" t="s">
        <v>2907</v>
      </c>
      <c r="DC374" t="s">
        <v>2908</v>
      </c>
      <c r="DD374" t="s">
        <v>2909</v>
      </c>
      <c r="DE374" t="s">
        <v>2910</v>
      </c>
      <c r="DF374" t="s">
        <v>2911</v>
      </c>
      <c r="DG374" t="s">
        <v>2912</v>
      </c>
      <c r="DH374" t="s">
        <v>2913</v>
      </c>
      <c r="DI374" t="s">
        <v>2914</v>
      </c>
      <c r="DJ374" t="s">
        <v>2915</v>
      </c>
      <c r="DK374" t="s">
        <v>2916</v>
      </c>
      <c r="DL374" t="s">
        <v>2917</v>
      </c>
      <c r="DM374" t="s">
        <v>2918</v>
      </c>
      <c r="DN374" t="s">
        <v>2919</v>
      </c>
      <c r="DO374" t="s">
        <v>2920</v>
      </c>
      <c r="DP374" t="s">
        <v>2921</v>
      </c>
      <c r="DQ374" t="s">
        <v>2922</v>
      </c>
      <c r="DR374" t="s">
        <v>2923</v>
      </c>
      <c r="DS374" t="s">
        <v>2924</v>
      </c>
      <c r="DT374" t="s">
        <v>2925</v>
      </c>
      <c r="DU374" t="s">
        <v>2926</v>
      </c>
      <c r="DV374" t="s">
        <v>2927</v>
      </c>
      <c r="DW374" t="s">
        <v>2928</v>
      </c>
      <c r="DX374" t="s">
        <v>2929</v>
      </c>
      <c r="DY374" t="s">
        <v>2930</v>
      </c>
      <c r="DZ374" t="s">
        <v>2931</v>
      </c>
      <c r="EA374" t="s">
        <v>2932</v>
      </c>
      <c r="EB374" t="s">
        <v>2933</v>
      </c>
      <c r="EC374" t="s">
        <v>2934</v>
      </c>
      <c r="ED374" t="s">
        <v>2935</v>
      </c>
      <c r="EE374" t="s">
        <v>2936</v>
      </c>
      <c r="EF374" t="s">
        <v>2937</v>
      </c>
      <c r="EG374" t="s">
        <v>2938</v>
      </c>
      <c r="EH374" t="s">
        <v>2939</v>
      </c>
      <c r="EI374" t="s">
        <v>2940</v>
      </c>
      <c r="EJ374" t="s">
        <v>2941</v>
      </c>
      <c r="EK374" t="s">
        <v>2942</v>
      </c>
      <c r="EL374" t="s">
        <v>2943</v>
      </c>
      <c r="EM374" t="s">
        <v>2944</v>
      </c>
      <c r="EN374" t="s">
        <v>2945</v>
      </c>
      <c r="EO374" t="s">
        <v>2946</v>
      </c>
      <c r="EP374" t="s">
        <v>2947</v>
      </c>
      <c r="EQ374" t="s">
        <v>2948</v>
      </c>
      <c r="ER374" t="s">
        <v>2949</v>
      </c>
      <c r="ES374" t="s">
        <v>2950</v>
      </c>
      <c r="ET374" t="s">
        <v>2951</v>
      </c>
      <c r="EU374" t="s">
        <v>2952</v>
      </c>
    </row>
    <row r="375" ht="12.75">
      <c r="A375" t="s">
        <v>215</v>
      </c>
    </row>
    <row r="376" spans="1:6" ht="12.75">
      <c r="A376" t="s">
        <v>2953</v>
      </c>
      <c r="B376" t="s">
        <v>2954</v>
      </c>
      <c r="C376" t="s">
        <v>2955</v>
      </c>
      <c r="D376" t="s">
        <v>2956</v>
      </c>
      <c r="E376" t="s">
        <v>2957</v>
      </c>
      <c r="F376" t="s">
        <v>2958</v>
      </c>
    </row>
    <row r="377" ht="12.75">
      <c r="A377" t="s">
        <v>216</v>
      </c>
    </row>
    <row r="378" spans="1:10" ht="12.75">
      <c r="A378" t="s">
        <v>2959</v>
      </c>
      <c r="B378" t="s">
        <v>2960</v>
      </c>
      <c r="C378" t="s">
        <v>2961</v>
      </c>
      <c r="D378" t="s">
        <v>2962</v>
      </c>
      <c r="E378" t="s">
        <v>2963</v>
      </c>
      <c r="F378" t="s">
        <v>2964</v>
      </c>
      <c r="G378" t="s">
        <v>2965</v>
      </c>
      <c r="H378" t="s">
        <v>2966</v>
      </c>
      <c r="I378" t="s">
        <v>2967</v>
      </c>
      <c r="J378" t="s">
        <v>2968</v>
      </c>
    </row>
    <row r="379" ht="12.75">
      <c r="A379" t="s">
        <v>217</v>
      </c>
    </row>
    <row r="380" spans="1:87" ht="12.75">
      <c r="A380" t="s">
        <v>2969</v>
      </c>
      <c r="B380" t="s">
        <v>2970</v>
      </c>
      <c r="C380" t="s">
        <v>2971</v>
      </c>
      <c r="D380" t="s">
        <v>2972</v>
      </c>
      <c r="E380" t="s">
        <v>2973</v>
      </c>
      <c r="F380" t="s">
        <v>2974</v>
      </c>
      <c r="G380" t="s">
        <v>2975</v>
      </c>
      <c r="H380" t="s">
        <v>2976</v>
      </c>
      <c r="I380" t="s">
        <v>2977</v>
      </c>
      <c r="J380" t="s">
        <v>2978</v>
      </c>
      <c r="K380" t="s">
        <v>2979</v>
      </c>
      <c r="L380" t="s">
        <v>2980</v>
      </c>
      <c r="M380" t="s">
        <v>2981</v>
      </c>
      <c r="N380" t="s">
        <v>2982</v>
      </c>
      <c r="O380" t="s">
        <v>2983</v>
      </c>
      <c r="P380" t="s">
        <v>2984</v>
      </c>
      <c r="Q380" t="s">
        <v>2985</v>
      </c>
      <c r="R380" t="s">
        <v>2986</v>
      </c>
      <c r="S380" t="s">
        <v>2987</v>
      </c>
      <c r="T380" t="s">
        <v>2988</v>
      </c>
      <c r="U380" t="s">
        <v>2989</v>
      </c>
      <c r="V380" t="s">
        <v>2990</v>
      </c>
      <c r="W380" t="s">
        <v>2991</v>
      </c>
      <c r="X380" t="s">
        <v>2992</v>
      </c>
      <c r="Y380" t="s">
        <v>2993</v>
      </c>
      <c r="Z380" t="s">
        <v>2994</v>
      </c>
      <c r="AA380" t="s">
        <v>2995</v>
      </c>
      <c r="AB380" t="s">
        <v>2996</v>
      </c>
      <c r="AC380" t="s">
        <v>2997</v>
      </c>
      <c r="AD380" t="s">
        <v>2998</v>
      </c>
      <c r="AE380" t="s">
        <v>2999</v>
      </c>
      <c r="AF380" t="s">
        <v>3000</v>
      </c>
      <c r="AG380" t="s">
        <v>3001</v>
      </c>
      <c r="AH380" t="s">
        <v>3002</v>
      </c>
      <c r="AI380" t="s">
        <v>3003</v>
      </c>
      <c r="AJ380" t="s">
        <v>3004</v>
      </c>
      <c r="AK380" t="s">
        <v>3005</v>
      </c>
      <c r="AL380" t="s">
        <v>3006</v>
      </c>
      <c r="AM380" t="s">
        <v>3007</v>
      </c>
      <c r="AN380" t="s">
        <v>3008</v>
      </c>
      <c r="AO380" t="s">
        <v>3009</v>
      </c>
      <c r="AP380" t="s">
        <v>3010</v>
      </c>
      <c r="AQ380" t="s">
        <v>3011</v>
      </c>
      <c r="AR380" t="s">
        <v>3012</v>
      </c>
      <c r="AS380" t="s">
        <v>3013</v>
      </c>
      <c r="AT380" t="s">
        <v>3014</v>
      </c>
      <c r="AU380" t="s">
        <v>3015</v>
      </c>
      <c r="AV380" t="s">
        <v>3016</v>
      </c>
      <c r="AW380" t="s">
        <v>3017</v>
      </c>
      <c r="AX380" t="s">
        <v>3018</v>
      </c>
      <c r="AY380" t="s">
        <v>3019</v>
      </c>
      <c r="AZ380" t="s">
        <v>3020</v>
      </c>
      <c r="BA380" t="s">
        <v>3021</v>
      </c>
      <c r="BB380" t="s">
        <v>3022</v>
      </c>
      <c r="BC380" t="s">
        <v>3023</v>
      </c>
      <c r="BD380" t="s">
        <v>3024</v>
      </c>
      <c r="BE380" t="s">
        <v>3025</v>
      </c>
      <c r="BF380" t="s">
        <v>3026</v>
      </c>
      <c r="BG380" t="s">
        <v>3027</v>
      </c>
      <c r="BH380" t="s">
        <v>3028</v>
      </c>
      <c r="BI380" t="s">
        <v>3029</v>
      </c>
      <c r="BJ380" t="s">
        <v>3030</v>
      </c>
      <c r="BK380" t="s">
        <v>3031</v>
      </c>
      <c r="BL380" t="s">
        <v>3032</v>
      </c>
      <c r="BM380" t="s">
        <v>3033</v>
      </c>
      <c r="BN380" t="s">
        <v>3034</v>
      </c>
      <c r="BO380" t="s">
        <v>3035</v>
      </c>
      <c r="BP380" t="s">
        <v>3036</v>
      </c>
      <c r="BQ380" t="s">
        <v>3037</v>
      </c>
      <c r="BR380" t="s">
        <v>3038</v>
      </c>
      <c r="BS380" t="s">
        <v>3039</v>
      </c>
      <c r="BT380" t="s">
        <v>3040</v>
      </c>
      <c r="BU380" t="s">
        <v>3041</v>
      </c>
      <c r="BV380" t="s">
        <v>3042</v>
      </c>
      <c r="BW380" t="s">
        <v>3043</v>
      </c>
      <c r="BX380" t="s">
        <v>3044</v>
      </c>
      <c r="BY380" t="s">
        <v>3045</v>
      </c>
      <c r="BZ380" t="s">
        <v>3046</v>
      </c>
      <c r="CA380" t="s">
        <v>3047</v>
      </c>
      <c r="CB380" t="s">
        <v>3048</v>
      </c>
      <c r="CC380" t="s">
        <v>3049</v>
      </c>
      <c r="CD380" t="s">
        <v>3050</v>
      </c>
      <c r="CE380" t="s">
        <v>3051</v>
      </c>
      <c r="CF380" t="s">
        <v>3052</v>
      </c>
      <c r="CG380" t="s">
        <v>3053</v>
      </c>
      <c r="CH380" t="s">
        <v>3054</v>
      </c>
      <c r="CI380" t="s">
        <v>3055</v>
      </c>
    </row>
    <row r="381" ht="12.75">
      <c r="A381" t="s">
        <v>218</v>
      </c>
    </row>
    <row r="382" spans="1:40" ht="12.75">
      <c r="A382" t="s">
        <v>3056</v>
      </c>
      <c r="B382" t="s">
        <v>3057</v>
      </c>
      <c r="C382" t="s">
        <v>3058</v>
      </c>
      <c r="D382" t="s">
        <v>3059</v>
      </c>
      <c r="E382" t="s">
        <v>3060</v>
      </c>
      <c r="F382" t="s">
        <v>3061</v>
      </c>
      <c r="G382" t="s">
        <v>3062</v>
      </c>
      <c r="H382" t="s">
        <v>3063</v>
      </c>
      <c r="I382" t="s">
        <v>3064</v>
      </c>
      <c r="J382" t="s">
        <v>3065</v>
      </c>
      <c r="K382" t="s">
        <v>3066</v>
      </c>
      <c r="L382" t="s">
        <v>3067</v>
      </c>
      <c r="M382" t="s">
        <v>3068</v>
      </c>
      <c r="N382" t="s">
        <v>3069</v>
      </c>
      <c r="O382" t="s">
        <v>3070</v>
      </c>
      <c r="P382" t="s">
        <v>3071</v>
      </c>
      <c r="Q382" t="s">
        <v>3072</v>
      </c>
      <c r="R382" t="s">
        <v>3073</v>
      </c>
      <c r="S382" t="s">
        <v>3074</v>
      </c>
      <c r="T382" t="s">
        <v>3075</v>
      </c>
      <c r="U382" t="s">
        <v>3076</v>
      </c>
      <c r="V382" t="s">
        <v>3077</v>
      </c>
      <c r="W382" t="s">
        <v>3078</v>
      </c>
      <c r="X382" t="s">
        <v>3079</v>
      </c>
      <c r="Y382" t="s">
        <v>3080</v>
      </c>
      <c r="Z382" t="s">
        <v>3081</v>
      </c>
      <c r="AA382" t="s">
        <v>3082</v>
      </c>
      <c r="AB382" t="s">
        <v>3083</v>
      </c>
      <c r="AC382" t="s">
        <v>3084</v>
      </c>
      <c r="AD382" t="s">
        <v>3085</v>
      </c>
      <c r="AE382" t="s">
        <v>3086</v>
      </c>
      <c r="AF382" t="s">
        <v>3087</v>
      </c>
      <c r="AG382" t="s">
        <v>3088</v>
      </c>
      <c r="AH382" t="s">
        <v>3089</v>
      </c>
      <c r="AI382" t="s">
        <v>3090</v>
      </c>
      <c r="AJ382" t="s">
        <v>3091</v>
      </c>
      <c r="AK382" t="s">
        <v>3092</v>
      </c>
      <c r="AL382" t="s">
        <v>3093</v>
      </c>
      <c r="AM382" t="s">
        <v>3094</v>
      </c>
      <c r="AN382" t="s">
        <v>3095</v>
      </c>
    </row>
    <row r="383" ht="12.75">
      <c r="A383" t="s">
        <v>219</v>
      </c>
    </row>
    <row r="384" ht="12.75">
      <c r="A384" t="s">
        <v>3096</v>
      </c>
    </row>
    <row r="385" ht="12.75">
      <c r="A385" t="s">
        <v>220</v>
      </c>
    </row>
    <row r="386" spans="1:10" ht="12.75">
      <c r="A386" t="s">
        <v>3097</v>
      </c>
      <c r="B386" t="s">
        <v>3098</v>
      </c>
      <c r="C386" t="s">
        <v>3099</v>
      </c>
      <c r="D386" t="s">
        <v>3100</v>
      </c>
      <c r="E386" t="s">
        <v>3101</v>
      </c>
      <c r="F386" t="s">
        <v>3102</v>
      </c>
      <c r="G386" t="s">
        <v>3103</v>
      </c>
      <c r="H386" t="s">
        <v>3104</v>
      </c>
      <c r="I386" t="s">
        <v>3105</v>
      </c>
      <c r="J386" t="s">
        <v>3106</v>
      </c>
    </row>
    <row r="387" ht="12.75">
      <c r="A387" t="s">
        <v>221</v>
      </c>
    </row>
    <row r="388" spans="1:6" ht="12.75">
      <c r="A388" t="s">
        <v>3107</v>
      </c>
      <c r="B388" t="s">
        <v>3108</v>
      </c>
      <c r="C388" t="s">
        <v>3109</v>
      </c>
      <c r="D388" t="s">
        <v>3110</v>
      </c>
      <c r="E388" t="s">
        <v>3111</v>
      </c>
      <c r="F388" t="s">
        <v>3112</v>
      </c>
    </row>
    <row r="389" ht="12.75">
      <c r="A389" t="s">
        <v>222</v>
      </c>
    </row>
    <row r="390" spans="1:2" ht="12.75">
      <c r="A390" t="s">
        <v>3113</v>
      </c>
      <c r="B390" t="s">
        <v>3114</v>
      </c>
    </row>
    <row r="391" ht="12.75">
      <c r="A391" t="s">
        <v>223</v>
      </c>
    </row>
    <row r="392" spans="1:15" ht="12.75">
      <c r="A392" t="s">
        <v>3115</v>
      </c>
      <c r="B392" t="s">
        <v>3116</v>
      </c>
      <c r="C392" t="s">
        <v>3117</v>
      </c>
      <c r="D392" t="s">
        <v>3118</v>
      </c>
      <c r="E392" t="s">
        <v>3119</v>
      </c>
      <c r="F392" t="s">
        <v>3120</v>
      </c>
      <c r="G392" t="s">
        <v>3121</v>
      </c>
      <c r="H392" t="s">
        <v>3122</v>
      </c>
      <c r="I392" t="s">
        <v>3123</v>
      </c>
      <c r="J392" t="s">
        <v>3124</v>
      </c>
      <c r="K392" t="s">
        <v>3125</v>
      </c>
      <c r="L392" t="s">
        <v>3126</v>
      </c>
      <c r="M392" t="s">
        <v>3127</v>
      </c>
      <c r="N392" t="s">
        <v>3128</v>
      </c>
      <c r="O392" t="s">
        <v>3129</v>
      </c>
    </row>
    <row r="393" ht="12.75">
      <c r="A393" t="s">
        <v>224</v>
      </c>
    </row>
    <row r="394" spans="1:25" ht="12.75">
      <c r="A394" t="s">
        <v>3130</v>
      </c>
      <c r="B394" t="s">
        <v>3131</v>
      </c>
      <c r="C394" t="s">
        <v>3132</v>
      </c>
      <c r="D394" t="s">
        <v>3133</v>
      </c>
      <c r="E394" t="s">
        <v>3134</v>
      </c>
      <c r="F394" t="s">
        <v>3135</v>
      </c>
      <c r="G394" t="s">
        <v>3136</v>
      </c>
      <c r="H394" t="s">
        <v>3137</v>
      </c>
      <c r="I394" t="s">
        <v>3138</v>
      </c>
      <c r="J394" t="s">
        <v>3139</v>
      </c>
      <c r="K394" t="s">
        <v>3140</v>
      </c>
      <c r="L394" t="s">
        <v>3141</v>
      </c>
      <c r="M394" t="s">
        <v>3142</v>
      </c>
      <c r="N394" t="s">
        <v>3143</v>
      </c>
      <c r="O394" t="s">
        <v>3144</v>
      </c>
      <c r="P394" t="s">
        <v>3145</v>
      </c>
      <c r="Q394" t="s">
        <v>3146</v>
      </c>
      <c r="R394" t="s">
        <v>3147</v>
      </c>
      <c r="S394" t="s">
        <v>3148</v>
      </c>
      <c r="T394" t="s">
        <v>3149</v>
      </c>
      <c r="U394" t="s">
        <v>3150</v>
      </c>
      <c r="V394" t="s">
        <v>3151</v>
      </c>
      <c r="W394" t="s">
        <v>3152</v>
      </c>
      <c r="X394" t="s">
        <v>3153</v>
      </c>
      <c r="Y394" t="s">
        <v>3154</v>
      </c>
    </row>
    <row r="395" ht="12.75">
      <c r="A395" t="s">
        <v>225</v>
      </c>
    </row>
    <row r="396" spans="1:106" ht="12.75">
      <c r="A396" t="s">
        <v>3155</v>
      </c>
      <c r="B396" t="s">
        <v>3156</v>
      </c>
      <c r="C396" t="s">
        <v>3157</v>
      </c>
      <c r="D396" t="s">
        <v>3158</v>
      </c>
      <c r="E396" t="s">
        <v>3159</v>
      </c>
      <c r="F396" t="s">
        <v>3160</v>
      </c>
      <c r="G396" t="s">
        <v>3161</v>
      </c>
      <c r="H396" t="s">
        <v>3162</v>
      </c>
      <c r="I396" t="s">
        <v>3163</v>
      </c>
      <c r="J396" t="s">
        <v>3164</v>
      </c>
      <c r="K396" t="s">
        <v>3165</v>
      </c>
      <c r="L396" t="s">
        <v>3166</v>
      </c>
      <c r="M396" t="s">
        <v>3167</v>
      </c>
      <c r="N396" t="s">
        <v>3168</v>
      </c>
      <c r="O396" t="s">
        <v>3169</v>
      </c>
      <c r="P396" t="s">
        <v>3170</v>
      </c>
      <c r="Q396" t="s">
        <v>3171</v>
      </c>
      <c r="R396" t="s">
        <v>3172</v>
      </c>
      <c r="S396" t="s">
        <v>3173</v>
      </c>
      <c r="T396" t="s">
        <v>3174</v>
      </c>
      <c r="U396" t="s">
        <v>3175</v>
      </c>
      <c r="V396" t="s">
        <v>3176</v>
      </c>
      <c r="W396" t="s">
        <v>3177</v>
      </c>
      <c r="X396" t="s">
        <v>3178</v>
      </c>
      <c r="Y396" t="s">
        <v>3179</v>
      </c>
      <c r="Z396" t="s">
        <v>3180</v>
      </c>
      <c r="AA396" t="s">
        <v>3181</v>
      </c>
      <c r="AB396" t="s">
        <v>3182</v>
      </c>
      <c r="AC396" t="s">
        <v>3183</v>
      </c>
      <c r="AD396" t="s">
        <v>3184</v>
      </c>
      <c r="AE396" t="s">
        <v>3185</v>
      </c>
      <c r="AF396" t="s">
        <v>3186</v>
      </c>
      <c r="AG396" t="s">
        <v>3187</v>
      </c>
      <c r="AH396" t="s">
        <v>3188</v>
      </c>
      <c r="AI396" t="s">
        <v>3189</v>
      </c>
      <c r="AJ396" t="s">
        <v>3190</v>
      </c>
      <c r="AK396" t="s">
        <v>3191</v>
      </c>
      <c r="AL396" t="s">
        <v>3192</v>
      </c>
      <c r="AM396" t="s">
        <v>3193</v>
      </c>
      <c r="AN396" t="s">
        <v>3194</v>
      </c>
      <c r="AO396" t="s">
        <v>3195</v>
      </c>
      <c r="AP396" t="s">
        <v>3196</v>
      </c>
      <c r="AQ396" t="s">
        <v>3197</v>
      </c>
      <c r="AR396" t="s">
        <v>3198</v>
      </c>
      <c r="AS396" t="s">
        <v>3199</v>
      </c>
      <c r="AT396" t="s">
        <v>3200</v>
      </c>
      <c r="AU396" t="s">
        <v>3201</v>
      </c>
      <c r="AV396" t="s">
        <v>3202</v>
      </c>
      <c r="AW396" t="s">
        <v>3203</v>
      </c>
      <c r="AX396" t="s">
        <v>3204</v>
      </c>
      <c r="AY396" t="s">
        <v>3205</v>
      </c>
      <c r="AZ396" t="s">
        <v>3206</v>
      </c>
      <c r="BA396" t="s">
        <v>3207</v>
      </c>
      <c r="BB396" t="s">
        <v>3208</v>
      </c>
      <c r="BC396" t="s">
        <v>3209</v>
      </c>
      <c r="BD396" t="s">
        <v>3210</v>
      </c>
      <c r="BE396" t="s">
        <v>3211</v>
      </c>
      <c r="BF396" t="s">
        <v>3212</v>
      </c>
      <c r="BG396" t="s">
        <v>3213</v>
      </c>
      <c r="BH396" t="s">
        <v>3214</v>
      </c>
      <c r="BI396" t="s">
        <v>3215</v>
      </c>
      <c r="BJ396" t="s">
        <v>3216</v>
      </c>
      <c r="BK396" t="s">
        <v>3217</v>
      </c>
      <c r="BL396" t="s">
        <v>3218</v>
      </c>
      <c r="BM396" t="s">
        <v>3219</v>
      </c>
      <c r="BN396" t="s">
        <v>3220</v>
      </c>
      <c r="BO396" t="s">
        <v>3221</v>
      </c>
      <c r="BP396" t="s">
        <v>3222</v>
      </c>
      <c r="BQ396" t="s">
        <v>3223</v>
      </c>
      <c r="BR396" t="s">
        <v>3224</v>
      </c>
      <c r="BS396" t="s">
        <v>3225</v>
      </c>
      <c r="BT396" t="s">
        <v>3226</v>
      </c>
      <c r="BU396" t="s">
        <v>3227</v>
      </c>
      <c r="BV396" t="s">
        <v>3228</v>
      </c>
      <c r="BW396" t="s">
        <v>3229</v>
      </c>
      <c r="BX396" t="s">
        <v>3230</v>
      </c>
      <c r="BY396" t="s">
        <v>3231</v>
      </c>
      <c r="BZ396" t="s">
        <v>3232</v>
      </c>
      <c r="CA396" t="s">
        <v>3233</v>
      </c>
      <c r="CB396" t="s">
        <v>3234</v>
      </c>
      <c r="CC396" t="s">
        <v>3235</v>
      </c>
      <c r="CD396" t="s">
        <v>3236</v>
      </c>
      <c r="CE396" t="s">
        <v>3237</v>
      </c>
      <c r="CF396" t="s">
        <v>3238</v>
      </c>
      <c r="CG396" t="s">
        <v>3239</v>
      </c>
      <c r="CH396" t="s">
        <v>3240</v>
      </c>
      <c r="CI396" t="s">
        <v>3241</v>
      </c>
      <c r="CJ396" t="s">
        <v>3242</v>
      </c>
      <c r="CK396" t="s">
        <v>3243</v>
      </c>
      <c r="CL396" t="s">
        <v>3244</v>
      </c>
      <c r="CM396" t="s">
        <v>3245</v>
      </c>
      <c r="CN396" t="s">
        <v>3246</v>
      </c>
      <c r="CO396" t="s">
        <v>3247</v>
      </c>
      <c r="CP396" t="s">
        <v>3248</v>
      </c>
      <c r="CQ396" t="s">
        <v>3249</v>
      </c>
      <c r="CR396" t="s">
        <v>0</v>
      </c>
      <c r="CS396" t="s">
        <v>1</v>
      </c>
      <c r="CT396" t="s">
        <v>2</v>
      </c>
      <c r="CU396" t="s">
        <v>3</v>
      </c>
      <c r="CV396" t="s">
        <v>4</v>
      </c>
      <c r="CW396" t="s">
        <v>5</v>
      </c>
      <c r="CX396" t="s">
        <v>6</v>
      </c>
      <c r="CY396" t="s">
        <v>7</v>
      </c>
      <c r="CZ396" t="s">
        <v>8</v>
      </c>
      <c r="DA396" t="s">
        <v>9</v>
      </c>
      <c r="DB396" t="s">
        <v>10</v>
      </c>
    </row>
    <row r="397" ht="12.75">
      <c r="A397" t="s">
        <v>226</v>
      </c>
    </row>
    <row r="398" spans="1:26" ht="12.75">
      <c r="A398" t="s">
        <v>11</v>
      </c>
      <c r="B398" t="s">
        <v>12</v>
      </c>
      <c r="C398" t="s">
        <v>13</v>
      </c>
      <c r="D398" t="s">
        <v>14</v>
      </c>
      <c r="E398" t="s">
        <v>15</v>
      </c>
      <c r="F398" t="s">
        <v>16</v>
      </c>
      <c r="G398" t="s">
        <v>17</v>
      </c>
      <c r="H398" t="s">
        <v>18</v>
      </c>
      <c r="I398" t="s">
        <v>19</v>
      </c>
      <c r="J398" t="s">
        <v>20</v>
      </c>
      <c r="K398" t="s">
        <v>21</v>
      </c>
      <c r="L398" t="s">
        <v>22</v>
      </c>
      <c r="M398" t="s">
        <v>23</v>
      </c>
      <c r="N398" t="s">
        <v>24</v>
      </c>
      <c r="O398" t="s">
        <v>25</v>
      </c>
      <c r="P398" t="s">
        <v>26</v>
      </c>
      <c r="Q398" t="s">
        <v>27</v>
      </c>
      <c r="R398" t="s">
        <v>28</v>
      </c>
      <c r="S398" t="s">
        <v>29</v>
      </c>
      <c r="T398" t="s">
        <v>30</v>
      </c>
      <c r="U398" t="s">
        <v>31</v>
      </c>
      <c r="V398" t="s">
        <v>32</v>
      </c>
      <c r="W398" t="s">
        <v>33</v>
      </c>
      <c r="X398" t="s">
        <v>34</v>
      </c>
      <c r="Y398" t="s">
        <v>35</v>
      </c>
      <c r="Z398" t="s">
        <v>36</v>
      </c>
    </row>
    <row r="399" ht="12.75">
      <c r="A399" t="s">
        <v>227</v>
      </c>
    </row>
    <row r="400" spans="1:34" ht="12.75">
      <c r="A400" t="s">
        <v>37</v>
      </c>
      <c r="B400" t="s">
        <v>38</v>
      </c>
      <c r="C400" t="s">
        <v>39</v>
      </c>
      <c r="D400" t="s">
        <v>40</v>
      </c>
      <c r="E400" t="s">
        <v>41</v>
      </c>
      <c r="F400" t="s">
        <v>42</v>
      </c>
      <c r="G400" t="s">
        <v>43</v>
      </c>
      <c r="H400" t="s">
        <v>44</v>
      </c>
      <c r="I400" t="s">
        <v>45</v>
      </c>
      <c r="J400" t="s">
        <v>46</v>
      </c>
      <c r="K400" t="s">
        <v>47</v>
      </c>
      <c r="L400" t="s">
        <v>48</v>
      </c>
      <c r="M400" t="s">
        <v>49</v>
      </c>
      <c r="N400" t="s">
        <v>50</v>
      </c>
      <c r="O400" t="s">
        <v>51</v>
      </c>
      <c r="P400" t="s">
        <v>52</v>
      </c>
      <c r="Q400" t="s">
        <v>53</v>
      </c>
      <c r="R400" t="s">
        <v>54</v>
      </c>
      <c r="S400" t="s">
        <v>55</v>
      </c>
      <c r="T400" t="s">
        <v>56</v>
      </c>
      <c r="U400" t="s">
        <v>57</v>
      </c>
      <c r="V400" t="s">
        <v>58</v>
      </c>
      <c r="W400" t="s">
        <v>59</v>
      </c>
      <c r="X400" t="s">
        <v>60</v>
      </c>
      <c r="Y400" t="s">
        <v>61</v>
      </c>
      <c r="Z400" t="s">
        <v>62</v>
      </c>
      <c r="AA400" t="s">
        <v>63</v>
      </c>
      <c r="AB400" t="s">
        <v>64</v>
      </c>
      <c r="AC400" t="s">
        <v>65</v>
      </c>
      <c r="AD400" t="s">
        <v>66</v>
      </c>
      <c r="AE400" t="s">
        <v>67</v>
      </c>
      <c r="AF400" t="s">
        <v>68</v>
      </c>
      <c r="AG400" t="s">
        <v>69</v>
      </c>
      <c r="AH400" t="s">
        <v>70</v>
      </c>
    </row>
    <row r="401" ht="12.75">
      <c r="A401" t="s">
        <v>228</v>
      </c>
    </row>
    <row r="402" spans="1:8" ht="12.75">
      <c r="A402" t="s">
        <v>71</v>
      </c>
      <c r="B402" t="s">
        <v>72</v>
      </c>
      <c r="C402" t="s">
        <v>73</v>
      </c>
      <c r="D402" t="s">
        <v>74</v>
      </c>
      <c r="E402" t="s">
        <v>75</v>
      </c>
      <c r="F402" t="s">
        <v>76</v>
      </c>
      <c r="G402" t="s">
        <v>77</v>
      </c>
      <c r="H402" t="s">
        <v>78</v>
      </c>
    </row>
    <row r="403" ht="12.75">
      <c r="A403" t="s">
        <v>229</v>
      </c>
    </row>
    <row r="404" spans="1:61" ht="12.75">
      <c r="A404" t="s">
        <v>79</v>
      </c>
      <c r="B404" t="s">
        <v>80</v>
      </c>
      <c r="C404" t="s">
        <v>81</v>
      </c>
      <c r="D404" t="s">
        <v>82</v>
      </c>
      <c r="E404" t="s">
        <v>83</v>
      </c>
      <c r="F404" t="s">
        <v>84</v>
      </c>
      <c r="G404" t="s">
        <v>85</v>
      </c>
      <c r="H404" t="s">
        <v>86</v>
      </c>
      <c r="I404" t="s">
        <v>87</v>
      </c>
      <c r="J404" t="s">
        <v>88</v>
      </c>
      <c r="K404" t="s">
        <v>89</v>
      </c>
      <c r="L404" t="s">
        <v>90</v>
      </c>
      <c r="M404" t="s">
        <v>91</v>
      </c>
      <c r="N404" t="s">
        <v>92</v>
      </c>
      <c r="O404" t="s">
        <v>93</v>
      </c>
      <c r="P404" t="s">
        <v>94</v>
      </c>
      <c r="Q404" t="s">
        <v>95</v>
      </c>
      <c r="R404" t="s">
        <v>96</v>
      </c>
      <c r="S404" t="s">
        <v>97</v>
      </c>
      <c r="T404" t="s">
        <v>98</v>
      </c>
      <c r="U404" t="s">
        <v>99</v>
      </c>
      <c r="V404" t="s">
        <v>100</v>
      </c>
      <c r="W404" t="s">
        <v>101</v>
      </c>
      <c r="X404" t="s">
        <v>102</v>
      </c>
      <c r="Y404" t="s">
        <v>103</v>
      </c>
      <c r="Z404" t="s">
        <v>104</v>
      </c>
      <c r="AA404" t="s">
        <v>105</v>
      </c>
      <c r="AB404" t="s">
        <v>106</v>
      </c>
      <c r="AC404" t="s">
        <v>107</v>
      </c>
      <c r="AD404" t="s">
        <v>108</v>
      </c>
      <c r="AE404" t="s">
        <v>109</v>
      </c>
      <c r="AF404" t="s">
        <v>110</v>
      </c>
      <c r="AG404" t="s">
        <v>111</v>
      </c>
      <c r="AH404" t="s">
        <v>112</v>
      </c>
      <c r="AI404" t="s">
        <v>113</v>
      </c>
      <c r="AJ404" t="s">
        <v>114</v>
      </c>
      <c r="AK404" t="s">
        <v>121</v>
      </c>
      <c r="AL404" t="s">
        <v>122</v>
      </c>
      <c r="AM404" t="s">
        <v>123</v>
      </c>
      <c r="AN404" t="s">
        <v>124</v>
      </c>
      <c r="AO404" t="s">
        <v>125</v>
      </c>
      <c r="AP404" t="s">
        <v>126</v>
      </c>
      <c r="AQ404" t="s">
        <v>127</v>
      </c>
      <c r="AR404" t="s">
        <v>128</v>
      </c>
      <c r="AS404" t="s">
        <v>129</v>
      </c>
      <c r="AT404" t="s">
        <v>130</v>
      </c>
      <c r="AU404" t="s">
        <v>131</v>
      </c>
      <c r="AV404" t="s">
        <v>132</v>
      </c>
      <c r="AW404" t="s">
        <v>133</v>
      </c>
      <c r="AX404" t="s">
        <v>134</v>
      </c>
      <c r="AY404" t="s">
        <v>135</v>
      </c>
      <c r="AZ404" t="s">
        <v>136</v>
      </c>
      <c r="BA404" t="s">
        <v>137</v>
      </c>
      <c r="BB404" t="s">
        <v>138</v>
      </c>
      <c r="BC404" t="s">
        <v>139</v>
      </c>
      <c r="BD404" t="s">
        <v>140</v>
      </c>
      <c r="BE404" t="s">
        <v>141</v>
      </c>
      <c r="BF404" t="s">
        <v>142</v>
      </c>
      <c r="BG404" t="s">
        <v>143</v>
      </c>
      <c r="BH404" t="s">
        <v>144</v>
      </c>
      <c r="BI404" t="s">
        <v>145</v>
      </c>
    </row>
    <row r="405" ht="12.75">
      <c r="A405" t="s">
        <v>230</v>
      </c>
    </row>
    <row r="406" spans="1:18" ht="12.75">
      <c r="A406" t="s">
        <v>146</v>
      </c>
      <c r="B406" t="s">
        <v>147</v>
      </c>
      <c r="C406" t="s">
        <v>148</v>
      </c>
      <c r="D406" t="s">
        <v>149</v>
      </c>
      <c r="E406" t="s">
        <v>150</v>
      </c>
      <c r="F406" t="s">
        <v>151</v>
      </c>
      <c r="G406" t="s">
        <v>152</v>
      </c>
      <c r="H406" t="s">
        <v>153</v>
      </c>
      <c r="I406" t="s">
        <v>154</v>
      </c>
      <c r="J406" t="s">
        <v>155</v>
      </c>
      <c r="K406" t="s">
        <v>156</v>
      </c>
      <c r="L406" t="s">
        <v>157</v>
      </c>
      <c r="M406" t="s">
        <v>158</v>
      </c>
      <c r="N406" t="s">
        <v>159</v>
      </c>
      <c r="O406" t="s">
        <v>160</v>
      </c>
      <c r="P406" t="s">
        <v>161</v>
      </c>
      <c r="Q406" t="s">
        <v>162</v>
      </c>
      <c r="R406" t="s">
        <v>163</v>
      </c>
    </row>
    <row r="407" ht="12.75">
      <c r="A407" t="s">
        <v>231</v>
      </c>
    </row>
    <row r="408" spans="1:7" ht="12.75">
      <c r="A408" t="s">
        <v>164</v>
      </c>
      <c r="B408" t="s">
        <v>165</v>
      </c>
      <c r="C408" t="s">
        <v>166</v>
      </c>
      <c r="D408" t="s">
        <v>167</v>
      </c>
      <c r="E408" t="s">
        <v>168</v>
      </c>
      <c r="F408" t="s">
        <v>169</v>
      </c>
      <c r="G408" t="s">
        <v>170</v>
      </c>
    </row>
    <row r="409" ht="12.75">
      <c r="A409" t="s">
        <v>232</v>
      </c>
    </row>
    <row r="410" spans="1:38" ht="12.75">
      <c r="A410" t="s">
        <v>171</v>
      </c>
      <c r="B410" t="s">
        <v>172</v>
      </c>
      <c r="C410" t="s">
        <v>173</v>
      </c>
      <c r="D410" t="s">
        <v>174</v>
      </c>
      <c r="E410" t="s">
        <v>175</v>
      </c>
      <c r="F410" t="s">
        <v>176</v>
      </c>
      <c r="G410" t="s">
        <v>177</v>
      </c>
      <c r="H410" t="s">
        <v>178</v>
      </c>
      <c r="I410" t="s">
        <v>179</v>
      </c>
      <c r="J410" t="s">
        <v>180</v>
      </c>
      <c r="K410" t="s">
        <v>181</v>
      </c>
      <c r="L410" t="s">
        <v>182</v>
      </c>
      <c r="M410" t="s">
        <v>183</v>
      </c>
      <c r="N410" t="s">
        <v>184</v>
      </c>
      <c r="O410" t="s">
        <v>185</v>
      </c>
      <c r="P410" t="s">
        <v>186</v>
      </c>
      <c r="Q410" t="s">
        <v>187</v>
      </c>
      <c r="R410" t="s">
        <v>188</v>
      </c>
      <c r="S410" t="s">
        <v>189</v>
      </c>
      <c r="T410" t="s">
        <v>190</v>
      </c>
      <c r="U410" t="s">
        <v>191</v>
      </c>
      <c r="V410" t="s">
        <v>192</v>
      </c>
      <c r="W410" t="s">
        <v>193</v>
      </c>
      <c r="X410" t="s">
        <v>194</v>
      </c>
      <c r="Y410" t="s">
        <v>195</v>
      </c>
      <c r="Z410" t="s">
        <v>196</v>
      </c>
      <c r="AA410" t="s">
        <v>197</v>
      </c>
      <c r="AB410" t="s">
        <v>198</v>
      </c>
      <c r="AC410" t="s">
        <v>199</v>
      </c>
      <c r="AD410" t="s">
        <v>200</v>
      </c>
      <c r="AE410" t="s">
        <v>201</v>
      </c>
      <c r="AF410" t="s">
        <v>202</v>
      </c>
      <c r="AG410" t="s">
        <v>203</v>
      </c>
      <c r="AH410" t="s">
        <v>204</v>
      </c>
      <c r="AI410" t="s">
        <v>205</v>
      </c>
      <c r="AJ410" t="s">
        <v>206</v>
      </c>
      <c r="AK410" t="s">
        <v>207</v>
      </c>
      <c r="AL410" t="s">
        <v>208</v>
      </c>
    </row>
    <row r="411" ht="12.75">
      <c r="A411" t="s">
        <v>211</v>
      </c>
    </row>
    <row r="412" spans="1:15" ht="12.75">
      <c r="A412" t="s">
        <v>2783</v>
      </c>
      <c r="B412" t="s">
        <v>2784</v>
      </c>
      <c r="C412" t="s">
        <v>2785</v>
      </c>
      <c r="D412" t="s">
        <v>2786</v>
      </c>
      <c r="E412" t="s">
        <v>2787</v>
      </c>
      <c r="F412" t="s">
        <v>2788</v>
      </c>
      <c r="G412" t="s">
        <v>2789</v>
      </c>
      <c r="H412" t="s">
        <v>2790</v>
      </c>
      <c r="I412" t="s">
        <v>2791</v>
      </c>
      <c r="J412" t="s">
        <v>2792</v>
      </c>
      <c r="K412" t="s">
        <v>2793</v>
      </c>
      <c r="L412" t="s">
        <v>2794</v>
      </c>
      <c r="M412" t="s">
        <v>2795</v>
      </c>
      <c r="N412" t="s">
        <v>2796</v>
      </c>
      <c r="O412" t="s">
        <v>2797</v>
      </c>
    </row>
    <row r="413" ht="12.75">
      <c r="A413" t="s">
        <v>734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Bioinformatics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hwang</dc:creator>
  <cp:keywords/>
  <dc:description/>
  <cp:lastModifiedBy>hwang</cp:lastModifiedBy>
  <cp:lastPrinted>2006-05-15T22:41:02Z</cp:lastPrinted>
  <dcterms:created xsi:type="dcterms:W3CDTF">2006-03-17T00:21:16Z</dcterms:created>
  <dcterms:modified xsi:type="dcterms:W3CDTF">2007-08-17T17:28:16Z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2106607157</vt:i4>
  </property>
  <property fmtid="{D5CDD505-2E9C-101B-9397-08002B2CF9AE}" pid="4" name="_EmailSubje">
    <vt:lpwstr>Revised paper</vt:lpwstr>
  </property>
  <property fmtid="{D5CDD505-2E9C-101B-9397-08002B2CF9AE}" pid="5" name="_AuthorEma">
    <vt:lpwstr>hqwang@ucdavis.edu</vt:lpwstr>
  </property>
  <property fmtid="{D5CDD505-2E9C-101B-9397-08002B2CF9AE}" pid="6" name="_AuthorEmailDisplayNa">
    <vt:lpwstr>Huiquan Wang</vt:lpwstr>
  </property>
</Properties>
</file>