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showInkAnnotation="0" autoCompressPictures="0"/>
  <bookViews>
    <workbookView xWindow="3280" yWindow="0" windowWidth="29100" windowHeight="21140" tabRatio="500" activeTab="1"/>
  </bookViews>
  <sheets>
    <sheet name="Sheet1" sheetId="1" r:id="rId1"/>
    <sheet name="Sheet2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1" i="2" l="1"/>
  <c r="C21" i="2"/>
  <c r="D21" i="2"/>
  <c r="E21" i="2"/>
  <c r="F21" i="2"/>
  <c r="G21" i="2"/>
  <c r="H21" i="2"/>
  <c r="I21" i="2"/>
  <c r="J21" i="2"/>
  <c r="K21" i="2"/>
  <c r="B23" i="2"/>
  <c r="B22" i="2"/>
  <c r="K20" i="2"/>
  <c r="J20" i="2"/>
  <c r="I20" i="2"/>
  <c r="H20" i="2"/>
  <c r="G20" i="2"/>
  <c r="F20" i="2"/>
  <c r="E20" i="2"/>
  <c r="D20" i="2"/>
  <c r="C20" i="2"/>
  <c r="B20" i="2"/>
  <c r="B9" i="2"/>
  <c r="C9" i="2"/>
  <c r="D9" i="2"/>
  <c r="E9" i="2"/>
  <c r="F9" i="2"/>
  <c r="G9" i="2"/>
  <c r="H9" i="2"/>
  <c r="I9" i="2"/>
  <c r="J9" i="2"/>
  <c r="K9" i="2"/>
  <c r="B11" i="2"/>
  <c r="B10" i="2"/>
  <c r="K8" i="2"/>
  <c r="J8" i="2"/>
  <c r="I8" i="2"/>
  <c r="H8" i="2"/>
  <c r="G8" i="2"/>
  <c r="F8" i="2"/>
  <c r="E8" i="2"/>
  <c r="D8" i="2"/>
  <c r="C8" i="2"/>
  <c r="B8" i="2"/>
  <c r="G4" i="1"/>
  <c r="G5" i="1"/>
  <c r="G6" i="1"/>
  <c r="G7" i="1"/>
  <c r="G8" i="1"/>
  <c r="G9" i="1"/>
  <c r="G10" i="1"/>
  <c r="G11" i="1"/>
  <c r="G12" i="1"/>
  <c r="G13" i="1"/>
  <c r="G15" i="1"/>
  <c r="C16" i="1"/>
  <c r="M4" i="1"/>
  <c r="M5" i="1"/>
  <c r="M6" i="1"/>
  <c r="M7" i="1"/>
  <c r="M8" i="1"/>
  <c r="M9" i="1"/>
  <c r="M10" i="1"/>
  <c r="M11" i="1"/>
  <c r="M12" i="1"/>
  <c r="M13" i="1"/>
  <c r="M16" i="1"/>
  <c r="D4" i="1"/>
  <c r="D5" i="1"/>
  <c r="D6" i="1"/>
  <c r="D7" i="1"/>
  <c r="D8" i="1"/>
  <c r="D9" i="1"/>
  <c r="D10" i="1"/>
  <c r="D11" i="1"/>
  <c r="D12" i="1"/>
  <c r="D13" i="1"/>
  <c r="D16" i="1"/>
  <c r="E16" i="1"/>
  <c r="F16" i="1"/>
  <c r="G16" i="1"/>
  <c r="H16" i="1"/>
  <c r="I16" i="1"/>
  <c r="J4" i="1"/>
  <c r="J5" i="1"/>
  <c r="J6" i="1"/>
  <c r="J7" i="1"/>
  <c r="J8" i="1"/>
  <c r="J9" i="1"/>
  <c r="J10" i="1"/>
  <c r="J11" i="1"/>
  <c r="J12" i="1"/>
  <c r="J13" i="1"/>
  <c r="J16" i="1"/>
  <c r="K16" i="1"/>
  <c r="L16" i="1"/>
  <c r="B16" i="1"/>
  <c r="M15" i="1"/>
  <c r="L15" i="1"/>
  <c r="E15" i="1"/>
  <c r="F15" i="1"/>
  <c r="H15" i="1"/>
  <c r="I15" i="1"/>
  <c r="J15" i="1"/>
  <c r="K15" i="1"/>
  <c r="D15" i="1"/>
  <c r="C15" i="1"/>
  <c r="B15" i="1"/>
  <c r="K14" i="1"/>
  <c r="L14" i="1"/>
  <c r="M14" i="1"/>
  <c r="H14" i="1"/>
  <c r="I14" i="1"/>
  <c r="J14" i="1"/>
  <c r="E14" i="1"/>
  <c r="F14" i="1"/>
  <c r="G14" i="1"/>
  <c r="C14" i="1"/>
  <c r="B14" i="1"/>
  <c r="D14" i="1"/>
</calcChain>
</file>

<file path=xl/sharedStrings.xml><?xml version="1.0" encoding="utf-8"?>
<sst xmlns="http://schemas.openxmlformats.org/spreadsheetml/2006/main" count="36" uniqueCount="24">
  <si>
    <t>Total</t>
    <phoneticPr fontId="3"/>
  </si>
  <si>
    <t>scribIR</t>
    <phoneticPr fontId="3"/>
  </si>
  <si>
    <t>scribIR + RhoGEF2IR</t>
    <phoneticPr fontId="3"/>
  </si>
  <si>
    <t>lglIR</t>
    <phoneticPr fontId="3"/>
  </si>
  <si>
    <t>lglIR + RhoGEF2IR</t>
    <phoneticPr fontId="3"/>
  </si>
  <si>
    <t># of clones</t>
    <phoneticPr fontId="3"/>
  </si>
  <si>
    <t>%</t>
    <phoneticPr fontId="3"/>
  </si>
  <si>
    <t>Sample #</t>
    <phoneticPr fontId="3"/>
  </si>
  <si>
    <t>Apical Delamination</t>
    <phoneticPr fontId="3"/>
  </si>
  <si>
    <t>Mean</t>
    <phoneticPr fontId="3"/>
  </si>
  <si>
    <t>scribIR + RhoGEF2IR + STATCA</t>
    <phoneticPr fontId="3"/>
  </si>
  <si>
    <t>Sample #</t>
    <phoneticPr fontId="3"/>
  </si>
  <si>
    <t># of stacked cells</t>
  </si>
  <si>
    <t>Total</t>
    <phoneticPr fontId="3"/>
  </si>
  <si>
    <t>scribIR + RhoGEF2IR</t>
    <phoneticPr fontId="3"/>
  </si>
  <si>
    <t>Sample #</t>
    <phoneticPr fontId="3"/>
  </si>
  <si>
    <t># of stacked cells</t>
    <phoneticPr fontId="3"/>
  </si>
  <si>
    <t>Total</t>
    <phoneticPr fontId="3"/>
  </si>
  <si>
    <t>Mean</t>
    <phoneticPr fontId="3"/>
  </si>
  <si>
    <t>Std. Deviation</t>
    <phoneticPr fontId="3"/>
  </si>
  <si>
    <t>Total Mean</t>
    <phoneticPr fontId="3"/>
  </si>
  <si>
    <t>Fig 8A</t>
    <phoneticPr fontId="3"/>
  </si>
  <si>
    <t>Fig 8B</t>
    <phoneticPr fontId="3"/>
  </si>
  <si>
    <t>Std. Deviation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</si>
</sst>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b/>
      <sz val="14"/>
      <color theme="1"/>
      <name val="ＭＳ Ｐゴシック"/>
      <charset val="128"/>
      <scheme val="minor"/>
    </font>
    <font>
      <sz val="14"/>
      <color theme="1"/>
      <name val="ＭＳ Ｐゴシック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1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2">
    <cellStyle name="パーセント" xfId="1" builtinId="5"/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A19" sqref="A19"/>
    </sheetView>
  </sheetViews>
  <sheetFormatPr baseColWidth="12" defaultRowHeight="18" x14ac:dyDescent="0"/>
  <cols>
    <col min="1" max="16384" width="12.83203125" style="1"/>
  </cols>
  <sheetData>
    <row r="1" spans="1:13" ht="36" customHeight="1">
      <c r="A1" s="13" t="s">
        <v>21</v>
      </c>
    </row>
    <row r="2" spans="1:13" ht="30" customHeight="1">
      <c r="A2" s="2"/>
      <c r="B2" s="14" t="s">
        <v>1</v>
      </c>
      <c r="C2" s="14"/>
      <c r="D2" s="14"/>
      <c r="E2" s="14" t="s">
        <v>2</v>
      </c>
      <c r="F2" s="14"/>
      <c r="G2" s="14"/>
      <c r="H2" s="14" t="s">
        <v>3</v>
      </c>
      <c r="I2" s="14"/>
      <c r="J2" s="14"/>
      <c r="K2" s="15" t="s">
        <v>4</v>
      </c>
      <c r="L2" s="15"/>
      <c r="M2" s="15"/>
    </row>
    <row r="3" spans="1:13" ht="36" customHeight="1">
      <c r="A3" s="3" t="s">
        <v>7</v>
      </c>
      <c r="B3" s="6" t="s">
        <v>8</v>
      </c>
      <c r="C3" s="4" t="s">
        <v>5</v>
      </c>
      <c r="D3" s="4" t="s">
        <v>6</v>
      </c>
      <c r="E3" s="6" t="s">
        <v>8</v>
      </c>
      <c r="F3" s="4" t="s">
        <v>5</v>
      </c>
      <c r="G3" s="4" t="s">
        <v>6</v>
      </c>
      <c r="H3" s="6" t="s">
        <v>8</v>
      </c>
      <c r="I3" s="4" t="s">
        <v>5</v>
      </c>
      <c r="J3" s="4" t="s">
        <v>6</v>
      </c>
      <c r="K3" s="6" t="s">
        <v>8</v>
      </c>
      <c r="L3" s="4" t="s">
        <v>5</v>
      </c>
      <c r="M3" s="4" t="s">
        <v>6</v>
      </c>
    </row>
    <row r="4" spans="1:13">
      <c r="A4" s="3">
        <v>1</v>
      </c>
      <c r="B4" s="2">
        <v>0</v>
      </c>
      <c r="C4" s="2">
        <v>7</v>
      </c>
      <c r="D4" s="5">
        <f>B4/C4*100</f>
        <v>0</v>
      </c>
      <c r="E4" s="2">
        <v>4</v>
      </c>
      <c r="F4" s="2">
        <v>10</v>
      </c>
      <c r="G4" s="2">
        <f>E4/F4*100</f>
        <v>40</v>
      </c>
      <c r="H4" s="2">
        <v>0</v>
      </c>
      <c r="I4" s="2">
        <v>7</v>
      </c>
      <c r="J4" s="2">
        <f>H4/I4*100</f>
        <v>0</v>
      </c>
      <c r="K4" s="2">
        <v>4</v>
      </c>
      <c r="L4" s="2">
        <v>4</v>
      </c>
      <c r="M4" s="2">
        <f>K4/L4*100</f>
        <v>100</v>
      </c>
    </row>
    <row r="5" spans="1:13">
      <c r="A5" s="3">
        <v>2</v>
      </c>
      <c r="B5" s="2">
        <v>0</v>
      </c>
      <c r="C5" s="2">
        <v>3</v>
      </c>
      <c r="D5" s="5">
        <f t="shared" ref="D5:D13" si="0">B5/C5*100</f>
        <v>0</v>
      </c>
      <c r="E5" s="2">
        <v>0</v>
      </c>
      <c r="F5" s="2">
        <v>6</v>
      </c>
      <c r="G5" s="2">
        <f t="shared" ref="G5:G14" si="1">E5/F5*100</f>
        <v>0</v>
      </c>
      <c r="H5" s="2">
        <v>0</v>
      </c>
      <c r="I5" s="2">
        <v>5</v>
      </c>
      <c r="J5" s="2">
        <f t="shared" ref="J5:J13" si="2">H5/I5*100</f>
        <v>0</v>
      </c>
      <c r="K5" s="2">
        <v>2</v>
      </c>
      <c r="L5" s="2">
        <v>5</v>
      </c>
      <c r="M5" s="2">
        <f t="shared" ref="M5:M14" si="3">K5/L5*100</f>
        <v>40</v>
      </c>
    </row>
    <row r="6" spans="1:13">
      <c r="A6" s="3">
        <v>3</v>
      </c>
      <c r="B6" s="2">
        <v>0</v>
      </c>
      <c r="C6" s="2">
        <v>8</v>
      </c>
      <c r="D6" s="5">
        <f t="shared" si="0"/>
        <v>0</v>
      </c>
      <c r="E6" s="2">
        <v>1</v>
      </c>
      <c r="F6" s="2">
        <v>5</v>
      </c>
      <c r="G6" s="2">
        <f t="shared" si="1"/>
        <v>20</v>
      </c>
      <c r="H6" s="2">
        <v>0</v>
      </c>
      <c r="I6" s="2">
        <v>6</v>
      </c>
      <c r="J6" s="2">
        <f t="shared" si="2"/>
        <v>0</v>
      </c>
      <c r="K6" s="2">
        <v>3</v>
      </c>
      <c r="L6" s="2">
        <v>7</v>
      </c>
      <c r="M6" s="2">
        <f t="shared" si="3"/>
        <v>42.857142857142854</v>
      </c>
    </row>
    <row r="7" spans="1:13">
      <c r="A7" s="3">
        <v>4</v>
      </c>
      <c r="B7" s="2">
        <v>0</v>
      </c>
      <c r="C7" s="2">
        <v>6</v>
      </c>
      <c r="D7" s="5">
        <f t="shared" si="0"/>
        <v>0</v>
      </c>
      <c r="E7" s="2">
        <v>3</v>
      </c>
      <c r="F7" s="2">
        <v>7</v>
      </c>
      <c r="G7" s="2">
        <f t="shared" si="1"/>
        <v>42.857142857142854</v>
      </c>
      <c r="H7" s="2">
        <v>0</v>
      </c>
      <c r="I7" s="2">
        <v>6</v>
      </c>
      <c r="J7" s="2">
        <f t="shared" si="2"/>
        <v>0</v>
      </c>
      <c r="K7" s="2">
        <v>4</v>
      </c>
      <c r="L7" s="2">
        <v>8</v>
      </c>
      <c r="M7" s="2">
        <f t="shared" si="3"/>
        <v>50</v>
      </c>
    </row>
    <row r="8" spans="1:13">
      <c r="A8" s="3">
        <v>5</v>
      </c>
      <c r="B8" s="2">
        <v>0</v>
      </c>
      <c r="C8" s="2">
        <v>6</v>
      </c>
      <c r="D8" s="5">
        <f t="shared" si="0"/>
        <v>0</v>
      </c>
      <c r="E8" s="2">
        <v>6</v>
      </c>
      <c r="F8" s="2">
        <v>7</v>
      </c>
      <c r="G8" s="2">
        <f t="shared" si="1"/>
        <v>85.714285714285708</v>
      </c>
      <c r="H8" s="2">
        <v>0</v>
      </c>
      <c r="I8" s="2">
        <v>8</v>
      </c>
      <c r="J8" s="2">
        <f t="shared" si="2"/>
        <v>0</v>
      </c>
      <c r="K8" s="2">
        <v>3</v>
      </c>
      <c r="L8" s="2">
        <v>5</v>
      </c>
      <c r="M8" s="2">
        <f t="shared" si="3"/>
        <v>60</v>
      </c>
    </row>
    <row r="9" spans="1:13">
      <c r="A9" s="3">
        <v>6</v>
      </c>
      <c r="B9" s="2">
        <v>0</v>
      </c>
      <c r="C9" s="2">
        <v>5</v>
      </c>
      <c r="D9" s="5">
        <f t="shared" si="0"/>
        <v>0</v>
      </c>
      <c r="E9" s="2">
        <v>4</v>
      </c>
      <c r="F9" s="2">
        <v>7</v>
      </c>
      <c r="G9" s="2">
        <f t="shared" si="1"/>
        <v>57.142857142857139</v>
      </c>
      <c r="H9" s="2">
        <v>1</v>
      </c>
      <c r="I9" s="2">
        <v>13</v>
      </c>
      <c r="J9" s="2">
        <f t="shared" si="2"/>
        <v>7.6923076923076925</v>
      </c>
      <c r="K9" s="2">
        <v>4</v>
      </c>
      <c r="L9" s="2">
        <v>6</v>
      </c>
      <c r="M9" s="2">
        <f t="shared" si="3"/>
        <v>66.666666666666657</v>
      </c>
    </row>
    <row r="10" spans="1:13">
      <c r="A10" s="3">
        <v>7</v>
      </c>
      <c r="B10" s="2">
        <v>0</v>
      </c>
      <c r="C10" s="2">
        <v>8</v>
      </c>
      <c r="D10" s="5">
        <f t="shared" si="0"/>
        <v>0</v>
      </c>
      <c r="E10" s="2">
        <v>3</v>
      </c>
      <c r="F10" s="2">
        <v>8</v>
      </c>
      <c r="G10" s="2">
        <f t="shared" si="1"/>
        <v>37.5</v>
      </c>
      <c r="H10" s="2">
        <v>0</v>
      </c>
      <c r="I10" s="2">
        <v>5</v>
      </c>
      <c r="J10" s="2">
        <f t="shared" si="2"/>
        <v>0</v>
      </c>
      <c r="K10" s="2">
        <v>5</v>
      </c>
      <c r="L10" s="2">
        <v>9</v>
      </c>
      <c r="M10" s="2">
        <f t="shared" si="3"/>
        <v>55.555555555555557</v>
      </c>
    </row>
    <row r="11" spans="1:13">
      <c r="A11" s="3">
        <v>8</v>
      </c>
      <c r="B11" s="2">
        <v>0</v>
      </c>
      <c r="C11" s="2">
        <v>5</v>
      </c>
      <c r="D11" s="5">
        <f t="shared" si="0"/>
        <v>0</v>
      </c>
      <c r="E11" s="2">
        <v>4</v>
      </c>
      <c r="F11" s="2">
        <v>9</v>
      </c>
      <c r="G11" s="2">
        <f t="shared" si="1"/>
        <v>44.444444444444443</v>
      </c>
      <c r="H11" s="2">
        <v>0</v>
      </c>
      <c r="I11" s="2">
        <v>4</v>
      </c>
      <c r="J11" s="2">
        <f t="shared" si="2"/>
        <v>0</v>
      </c>
      <c r="K11" s="2">
        <v>2</v>
      </c>
      <c r="L11" s="2">
        <v>6</v>
      </c>
      <c r="M11" s="2">
        <f t="shared" si="3"/>
        <v>33.333333333333329</v>
      </c>
    </row>
    <row r="12" spans="1:13">
      <c r="A12" s="3">
        <v>9</v>
      </c>
      <c r="B12" s="2">
        <v>0</v>
      </c>
      <c r="C12" s="2">
        <v>5</v>
      </c>
      <c r="D12" s="5">
        <f t="shared" si="0"/>
        <v>0</v>
      </c>
      <c r="E12" s="2">
        <v>2</v>
      </c>
      <c r="F12" s="2">
        <v>4</v>
      </c>
      <c r="G12" s="2">
        <f t="shared" si="1"/>
        <v>50</v>
      </c>
      <c r="H12" s="2">
        <v>0</v>
      </c>
      <c r="I12" s="2">
        <v>8</v>
      </c>
      <c r="J12" s="2">
        <f t="shared" si="2"/>
        <v>0</v>
      </c>
      <c r="K12" s="2">
        <v>3</v>
      </c>
      <c r="L12" s="2">
        <v>7</v>
      </c>
      <c r="M12" s="2">
        <f t="shared" si="3"/>
        <v>42.857142857142854</v>
      </c>
    </row>
    <row r="13" spans="1:13">
      <c r="A13" s="3">
        <v>10</v>
      </c>
      <c r="B13" s="2">
        <v>0</v>
      </c>
      <c r="C13" s="2">
        <v>7</v>
      </c>
      <c r="D13" s="5">
        <f t="shared" si="0"/>
        <v>0</v>
      </c>
      <c r="E13" s="2">
        <v>3</v>
      </c>
      <c r="F13" s="2">
        <v>7</v>
      </c>
      <c r="G13" s="2">
        <f t="shared" si="1"/>
        <v>42.857142857142854</v>
      </c>
      <c r="H13" s="2">
        <v>0</v>
      </c>
      <c r="I13" s="2">
        <v>9</v>
      </c>
      <c r="J13" s="2">
        <f t="shared" si="2"/>
        <v>0</v>
      </c>
      <c r="K13" s="2">
        <v>2</v>
      </c>
      <c r="L13" s="2">
        <v>5</v>
      </c>
      <c r="M13" s="2">
        <f t="shared" si="3"/>
        <v>40</v>
      </c>
    </row>
    <row r="14" spans="1:13">
      <c r="A14" s="3" t="s">
        <v>0</v>
      </c>
      <c r="B14" s="2">
        <f>SUM(B4:B13)</f>
        <v>0</v>
      </c>
      <c r="C14" s="2">
        <f>SUM(C4:C13)</f>
        <v>60</v>
      </c>
      <c r="D14" s="5">
        <f>B14/C14*100</f>
        <v>0</v>
      </c>
      <c r="E14" s="2">
        <f>SUM(E4:E13)</f>
        <v>30</v>
      </c>
      <c r="F14" s="2">
        <f>SUM(F4:F13)</f>
        <v>70</v>
      </c>
      <c r="G14" s="2">
        <f t="shared" si="1"/>
        <v>42.857142857142854</v>
      </c>
      <c r="H14" s="2">
        <f>SUM(H4:H13)</f>
        <v>1</v>
      </c>
      <c r="I14" s="2">
        <f>SUM(I4:I13)</f>
        <v>71</v>
      </c>
      <c r="J14" s="2">
        <f>H14/I14*100</f>
        <v>1.4084507042253522</v>
      </c>
      <c r="K14" s="2">
        <f t="shared" ref="K14:L14" si="4">SUM(K4:K13)</f>
        <v>32</v>
      </c>
      <c r="L14" s="2">
        <f t="shared" si="4"/>
        <v>62</v>
      </c>
      <c r="M14" s="2">
        <f t="shared" si="3"/>
        <v>51.612903225806448</v>
      </c>
    </row>
    <row r="15" spans="1:13" ht="30" customHeight="1">
      <c r="A15" s="3" t="s">
        <v>9</v>
      </c>
      <c r="B15" s="2">
        <f>AVERAGE(B4:B13)</f>
        <v>0</v>
      </c>
      <c r="C15" s="2">
        <f>AVERAGE(C4:C13)</f>
        <v>6</v>
      </c>
      <c r="D15" s="2">
        <f>AVERAGE(D4:D13)</f>
        <v>0</v>
      </c>
      <c r="E15" s="2">
        <f t="shared" ref="E15:K15" si="5">AVERAGE(E4:E13)</f>
        <v>3</v>
      </c>
      <c r="F15" s="2">
        <f t="shared" si="5"/>
        <v>7</v>
      </c>
      <c r="G15" s="2">
        <f>AVERAGE(G4:G13)</f>
        <v>42.051587301587297</v>
      </c>
      <c r="H15" s="2">
        <f t="shared" si="5"/>
        <v>0.1</v>
      </c>
      <c r="I15" s="2">
        <f t="shared" si="5"/>
        <v>7.1</v>
      </c>
      <c r="J15" s="2">
        <f t="shared" si="5"/>
        <v>0.76923076923076927</v>
      </c>
      <c r="K15" s="2">
        <f t="shared" si="5"/>
        <v>3.2</v>
      </c>
      <c r="L15" s="2">
        <f>AVERAGE(L4:L13)</f>
        <v>6.2</v>
      </c>
      <c r="M15" s="2">
        <f>AVERAGE(M4:M13)</f>
        <v>53.126984126984119</v>
      </c>
    </row>
    <row r="16" spans="1:13" ht="30" customHeight="1">
      <c r="A16" s="3" t="s">
        <v>23</v>
      </c>
      <c r="B16" s="2">
        <f>STDEV(B4:B13)</f>
        <v>0</v>
      </c>
      <c r="C16" s="2">
        <f>STDEV(C4:C13)</f>
        <v>1.5634719199411433</v>
      </c>
      <c r="D16" s="2">
        <f t="shared" ref="D16:L16" si="6">STDEV(D4:D13)</f>
        <v>0</v>
      </c>
      <c r="E16" s="2">
        <f t="shared" si="6"/>
        <v>1.699673171197595</v>
      </c>
      <c r="F16" s="2">
        <f t="shared" si="6"/>
        <v>1.7638342073763937</v>
      </c>
      <c r="G16" s="2">
        <f t="shared" si="6"/>
        <v>22.320675472304487</v>
      </c>
      <c r="H16" s="2">
        <f t="shared" si="6"/>
        <v>0.31622776601683794</v>
      </c>
      <c r="I16" s="2">
        <f t="shared" si="6"/>
        <v>2.6012817353502222</v>
      </c>
      <c r="J16" s="2">
        <f t="shared" si="6"/>
        <v>2.4325212770525995</v>
      </c>
      <c r="K16" s="2">
        <f t="shared" si="6"/>
        <v>1.0327955589886442</v>
      </c>
      <c r="L16" s="2">
        <f t="shared" si="6"/>
        <v>1.5491933384829675</v>
      </c>
      <c r="M16" s="2">
        <f>STDEV(M4:M13)</f>
        <v>19.409849367177966</v>
      </c>
    </row>
  </sheetData>
  <mergeCells count="4">
    <mergeCell ref="B2:D2"/>
    <mergeCell ref="E2:G2"/>
    <mergeCell ref="H2:J2"/>
    <mergeCell ref="K2:M2"/>
  </mergeCells>
  <phoneticPr fontId="3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workbookViewId="0">
      <selection activeCell="G30" sqref="G30"/>
    </sheetView>
  </sheetViews>
  <sheetFormatPr baseColWidth="12" defaultRowHeight="18" x14ac:dyDescent="0"/>
  <cols>
    <col min="1" max="1" width="16.83203125" style="9" customWidth="1"/>
    <col min="2" max="12" width="12.83203125" style="1"/>
    <col min="13" max="13" width="42.33203125" style="11" customWidth="1"/>
    <col min="14" max="17" width="17.33203125" style="12" customWidth="1"/>
    <col min="18" max="16384" width="12.83203125" style="1"/>
  </cols>
  <sheetData>
    <row r="1" spans="1:11" ht="36" customHeight="1">
      <c r="A1" s="13" t="s">
        <v>22</v>
      </c>
    </row>
    <row r="2" spans="1:11" ht="30" customHeight="1">
      <c r="A2" s="14" t="s">
        <v>10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9" thickBot="1">
      <c r="A3" s="7" t="s">
        <v>11</v>
      </c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</row>
    <row r="4" spans="1:11" ht="19" thickTop="1">
      <c r="A4" s="17" t="s">
        <v>12</v>
      </c>
      <c r="B4" s="8">
        <v>6</v>
      </c>
      <c r="C4" s="8">
        <v>5</v>
      </c>
      <c r="D4" s="8">
        <v>4</v>
      </c>
      <c r="E4" s="8">
        <v>3</v>
      </c>
      <c r="F4" s="8">
        <v>5</v>
      </c>
      <c r="G4" s="8">
        <v>3</v>
      </c>
      <c r="H4" s="8">
        <v>4</v>
      </c>
      <c r="I4" s="8">
        <v>2</v>
      </c>
      <c r="J4" s="8">
        <v>6</v>
      </c>
      <c r="K4" s="8">
        <v>5</v>
      </c>
    </row>
    <row r="5" spans="1:11">
      <c r="A5" s="18"/>
      <c r="B5" s="2">
        <v>6</v>
      </c>
      <c r="C5" s="2">
        <v>3</v>
      </c>
      <c r="D5" s="2">
        <v>6</v>
      </c>
      <c r="E5" s="2">
        <v>1</v>
      </c>
      <c r="F5" s="2">
        <v>2</v>
      </c>
      <c r="G5" s="2">
        <v>4</v>
      </c>
      <c r="H5" s="2">
        <v>8</v>
      </c>
      <c r="I5" s="2">
        <v>2</v>
      </c>
      <c r="J5" s="2">
        <v>7</v>
      </c>
      <c r="K5" s="2">
        <v>2</v>
      </c>
    </row>
    <row r="6" spans="1:11">
      <c r="A6" s="18"/>
      <c r="B6" s="2">
        <v>5</v>
      </c>
      <c r="C6" s="2"/>
      <c r="D6" s="2">
        <v>3</v>
      </c>
      <c r="E6" s="2">
        <v>2</v>
      </c>
      <c r="F6" s="2">
        <v>3</v>
      </c>
      <c r="G6" s="2">
        <v>8</v>
      </c>
      <c r="H6" s="2"/>
      <c r="I6" s="2">
        <v>1</v>
      </c>
      <c r="J6" s="2">
        <v>3</v>
      </c>
      <c r="K6" s="2">
        <v>3</v>
      </c>
    </row>
    <row r="7" spans="1:11">
      <c r="A7" s="19"/>
      <c r="B7" s="2"/>
      <c r="C7" s="2"/>
      <c r="D7" s="2"/>
      <c r="E7" s="2"/>
      <c r="F7" s="2">
        <v>4</v>
      </c>
      <c r="G7" s="2"/>
      <c r="H7" s="2"/>
      <c r="I7" s="2">
        <v>4</v>
      </c>
      <c r="J7" s="2">
        <v>1</v>
      </c>
      <c r="K7" s="2">
        <v>3</v>
      </c>
    </row>
    <row r="8" spans="1:11">
      <c r="A8" s="4" t="s">
        <v>13</v>
      </c>
      <c r="B8" s="2">
        <f>SUM(B4:B7)</f>
        <v>17</v>
      </c>
      <c r="C8" s="2">
        <f t="shared" ref="C8:K8" si="0">SUM(C4:C7)</f>
        <v>8</v>
      </c>
      <c r="D8" s="2">
        <f t="shared" si="0"/>
        <v>13</v>
      </c>
      <c r="E8" s="2">
        <f t="shared" si="0"/>
        <v>6</v>
      </c>
      <c r="F8" s="2">
        <f t="shared" si="0"/>
        <v>14</v>
      </c>
      <c r="G8" s="2">
        <f t="shared" si="0"/>
        <v>15</v>
      </c>
      <c r="H8" s="2">
        <f t="shared" si="0"/>
        <v>12</v>
      </c>
      <c r="I8" s="2">
        <f t="shared" si="0"/>
        <v>9</v>
      </c>
      <c r="J8" s="2">
        <f t="shared" si="0"/>
        <v>17</v>
      </c>
      <c r="K8" s="2">
        <f t="shared" si="0"/>
        <v>13</v>
      </c>
    </row>
    <row r="9" spans="1:11">
      <c r="A9" s="4" t="s">
        <v>9</v>
      </c>
      <c r="B9" s="2">
        <f>AVERAGE(B4:B7)</f>
        <v>5.666666666666667</v>
      </c>
      <c r="C9" s="2">
        <f t="shared" ref="C9:K9" si="1">AVERAGE(C4:C7)</f>
        <v>4</v>
      </c>
      <c r="D9" s="2">
        <f t="shared" si="1"/>
        <v>4.333333333333333</v>
      </c>
      <c r="E9" s="2">
        <f t="shared" si="1"/>
        <v>2</v>
      </c>
      <c r="F9" s="2">
        <f t="shared" si="1"/>
        <v>3.5</v>
      </c>
      <c r="G9" s="2">
        <f t="shared" si="1"/>
        <v>5</v>
      </c>
      <c r="H9" s="2">
        <f t="shared" si="1"/>
        <v>6</v>
      </c>
      <c r="I9" s="2">
        <f t="shared" si="1"/>
        <v>2.25</v>
      </c>
      <c r="J9" s="2">
        <f t="shared" si="1"/>
        <v>4.25</v>
      </c>
      <c r="K9" s="2">
        <f t="shared" si="1"/>
        <v>3.25</v>
      </c>
    </row>
    <row r="10" spans="1:11">
      <c r="A10" s="4" t="s">
        <v>20</v>
      </c>
      <c r="B10" s="2">
        <f>AVERAGE(B9:K9)</f>
        <v>4.0250000000000004</v>
      </c>
    </row>
    <row r="11" spans="1:11">
      <c r="A11" s="4" t="s">
        <v>19</v>
      </c>
      <c r="B11" s="2">
        <f>STDEV(B9:K9)</f>
        <v>1.3258179399436951</v>
      </c>
    </row>
    <row r="13" spans="1:11" ht="30" customHeight="1">
      <c r="A13" s="14" t="s">
        <v>14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9" thickBot="1">
      <c r="A14" s="7" t="s">
        <v>15</v>
      </c>
      <c r="B14" s="7">
        <v>1</v>
      </c>
      <c r="C14" s="7">
        <v>2</v>
      </c>
      <c r="D14" s="7">
        <v>3</v>
      </c>
      <c r="E14" s="7">
        <v>4</v>
      </c>
      <c r="F14" s="7">
        <v>5</v>
      </c>
      <c r="G14" s="7">
        <v>6</v>
      </c>
      <c r="H14" s="7">
        <v>7</v>
      </c>
      <c r="I14" s="7">
        <v>8</v>
      </c>
      <c r="J14" s="7">
        <v>9</v>
      </c>
      <c r="K14" s="7">
        <v>10</v>
      </c>
    </row>
    <row r="15" spans="1:11" ht="19" thickTop="1">
      <c r="A15" s="17" t="s">
        <v>16</v>
      </c>
      <c r="B15" s="8">
        <v>1</v>
      </c>
      <c r="C15" s="8">
        <v>2</v>
      </c>
      <c r="D15" s="8">
        <v>1</v>
      </c>
      <c r="E15" s="8">
        <v>1</v>
      </c>
      <c r="F15" s="8">
        <v>1</v>
      </c>
      <c r="G15" s="8">
        <v>1</v>
      </c>
      <c r="H15" s="8">
        <v>1</v>
      </c>
      <c r="I15" s="8">
        <v>1</v>
      </c>
      <c r="J15" s="8">
        <v>1</v>
      </c>
      <c r="K15" s="8">
        <v>1</v>
      </c>
    </row>
    <row r="16" spans="1:11">
      <c r="A16" s="18"/>
      <c r="B16" s="2">
        <v>2</v>
      </c>
      <c r="C16" s="2">
        <v>2</v>
      </c>
      <c r="D16" s="2">
        <v>1</v>
      </c>
      <c r="E16" s="2">
        <v>1</v>
      </c>
      <c r="F16" s="2">
        <v>1</v>
      </c>
      <c r="G16" s="2">
        <v>4</v>
      </c>
      <c r="H16" s="2">
        <v>1</v>
      </c>
      <c r="I16" s="2">
        <v>1</v>
      </c>
      <c r="J16" s="2">
        <v>1</v>
      </c>
      <c r="K16" s="2">
        <v>1</v>
      </c>
    </row>
    <row r="17" spans="1:11">
      <c r="A17" s="18"/>
      <c r="B17" s="2">
        <v>1</v>
      </c>
      <c r="C17" s="2">
        <v>1</v>
      </c>
      <c r="D17" s="2">
        <v>1</v>
      </c>
      <c r="E17" s="2">
        <v>1</v>
      </c>
      <c r="F17" s="2">
        <v>1</v>
      </c>
      <c r="G17" s="2"/>
      <c r="H17" s="2">
        <v>1</v>
      </c>
      <c r="I17" s="2">
        <v>2</v>
      </c>
      <c r="J17" s="2">
        <v>1</v>
      </c>
      <c r="K17" s="2">
        <v>2</v>
      </c>
    </row>
    <row r="18" spans="1:11">
      <c r="A18" s="18"/>
      <c r="B18" s="2">
        <v>1</v>
      </c>
      <c r="C18" s="2">
        <v>1</v>
      </c>
      <c r="D18" s="2"/>
      <c r="E18" s="2">
        <v>1</v>
      </c>
      <c r="F18" s="2"/>
      <c r="G18" s="2"/>
      <c r="H18" s="2">
        <v>3</v>
      </c>
      <c r="I18" s="2">
        <v>4</v>
      </c>
      <c r="J18" s="2">
        <v>1</v>
      </c>
      <c r="K18" s="2">
        <v>2</v>
      </c>
    </row>
    <row r="19" spans="1:11">
      <c r="A19" s="19"/>
      <c r="B19" s="2"/>
      <c r="C19" s="2">
        <v>1</v>
      </c>
      <c r="D19" s="2"/>
      <c r="E19" s="2">
        <v>2</v>
      </c>
      <c r="F19" s="2"/>
      <c r="G19" s="2"/>
      <c r="H19" s="2"/>
      <c r="I19" s="2">
        <v>1</v>
      </c>
      <c r="J19" s="2">
        <v>2</v>
      </c>
      <c r="K19" s="2">
        <v>1</v>
      </c>
    </row>
    <row r="20" spans="1:11">
      <c r="A20" s="4" t="s">
        <v>17</v>
      </c>
      <c r="B20" s="2">
        <f>SUM(B15:B19)</f>
        <v>5</v>
      </c>
      <c r="C20" s="2">
        <f t="shared" ref="C20:E20" si="2">SUM(C15:C19)</f>
        <v>7</v>
      </c>
      <c r="D20" s="2">
        <f t="shared" si="2"/>
        <v>3</v>
      </c>
      <c r="E20" s="2">
        <f t="shared" si="2"/>
        <v>6</v>
      </c>
      <c r="F20" s="2">
        <f>SUM(F15:F19)</f>
        <v>3</v>
      </c>
      <c r="G20" s="2">
        <f>SUM(G15:G19)</f>
        <v>5</v>
      </c>
      <c r="H20" s="2">
        <f>SUM(H15:H19)</f>
        <v>6</v>
      </c>
      <c r="I20" s="2">
        <f t="shared" ref="I20:K20" si="3">SUM(I15:I19)</f>
        <v>9</v>
      </c>
      <c r="J20" s="2">
        <f t="shared" si="3"/>
        <v>6</v>
      </c>
      <c r="K20" s="2">
        <f t="shared" si="3"/>
        <v>7</v>
      </c>
    </row>
    <row r="21" spans="1:11">
      <c r="A21" s="4" t="s">
        <v>18</v>
      </c>
      <c r="B21" s="2">
        <f>AVERAGE(B15:B19)</f>
        <v>1.25</v>
      </c>
      <c r="C21" s="2">
        <f t="shared" ref="C21:K21" si="4">AVERAGE(C15:C19)</f>
        <v>1.4</v>
      </c>
      <c r="D21" s="2">
        <f t="shared" si="4"/>
        <v>1</v>
      </c>
      <c r="E21" s="2">
        <f t="shared" si="4"/>
        <v>1.2</v>
      </c>
      <c r="F21" s="2">
        <f t="shared" si="4"/>
        <v>1</v>
      </c>
      <c r="G21" s="2">
        <f t="shared" si="4"/>
        <v>2.5</v>
      </c>
      <c r="H21" s="2">
        <f t="shared" si="4"/>
        <v>1.5</v>
      </c>
      <c r="I21" s="2">
        <f t="shared" si="4"/>
        <v>1.8</v>
      </c>
      <c r="J21" s="2">
        <f t="shared" si="4"/>
        <v>1.2</v>
      </c>
      <c r="K21" s="2">
        <f t="shared" si="4"/>
        <v>1.4</v>
      </c>
    </row>
    <row r="22" spans="1:11">
      <c r="A22" s="4" t="s">
        <v>20</v>
      </c>
      <c r="B22" s="2">
        <f>AVERAGE(B21:K21)</f>
        <v>1.425</v>
      </c>
      <c r="C22" s="10"/>
      <c r="D22" s="10"/>
      <c r="E22" s="10"/>
      <c r="F22" s="10"/>
      <c r="G22" s="10"/>
      <c r="H22" s="10"/>
      <c r="I22" s="10"/>
      <c r="J22" s="10"/>
      <c r="K22" s="10"/>
    </row>
    <row r="23" spans="1:11">
      <c r="A23" s="4" t="s">
        <v>19</v>
      </c>
      <c r="B23" s="2">
        <f>STDEV(B21:K21)</f>
        <v>0.44674750512267414</v>
      </c>
    </row>
  </sheetData>
  <mergeCells count="4">
    <mergeCell ref="A2:K2"/>
    <mergeCell ref="A4:A7"/>
    <mergeCell ref="A13:K13"/>
    <mergeCell ref="A15:A19"/>
  </mergeCells>
  <phoneticPr fontId="3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Yoichiro Tamori</dc:creator>
  <cp:lastModifiedBy>Yoichiro Tamori</cp:lastModifiedBy>
  <dcterms:created xsi:type="dcterms:W3CDTF">2016-06-13T17:17:51Z</dcterms:created>
  <dcterms:modified xsi:type="dcterms:W3CDTF">2016-06-18T07:05:15Z</dcterms:modified>
</cp:coreProperties>
</file>