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18270" windowHeight="6440" activeTab="0"/>
  </bookViews>
  <sheets>
    <sheet name="S4_Tabl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<sst xmlns="http://schemas.openxmlformats.org/spreadsheetml/2006/main" count="27" uniqueCount="26">
  <si>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Chromosome</t>
  </si>
  <si>
    <t>Length (bp)</t>
  </si>
  <si>
    <t>RE markers</t>
  </si>
  <si>
    <t>ILS-free RE markers</t>
  </si>
  <si>
    <t>ILS (%)</t>
  </si>
  <si>
    <t>Macrochromosomes</t>
  </si>
  <si>
    <t>1A</t>
  </si>
  <si>
    <t>4A</t>
  </si>
  <si>
    <t>Microchromosomes</t>
  </si>
  <si>
    <t>1B</t>
  </si>
  <si>
    <t>Sex chromosomes</t>
  </si>
  <si>
    <t>Z</t>
  </si>
  <si>
    <t>Unassigned</t>
  </si>
  <si>
    <t>All macrochromosomes</t>
  </si>
  <si>
    <t>?</t>
  </si>
  <si>
    <t>All microchromosomes</t>
  </si>
  <si>
    <t>N/A</t>
  </si>
  <si>
    <t>Marker density per Mb</t>
  </si>
  <si>
    <t>N/A</t>
  </si>
  <si>
    <t>All chromosomes</t>
  </si>
  <si>
    <t>Exon density (%)</t>
  </si>
  <si>
    <t>N/A</t>
  </si>
  <si>
    <t>N/A</t>
  </si>
  <si>
    <t>22_random</t>
  </si>
  <si>
    <r>
      <t>Note: Microchromosomes have a significantly lower level of ILS than macrochromosomes (</t>
    </r>
    <r>
      <rPr>
        <i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 xml:space="preserve"> test, </t>
    </r>
    <r>
      <rPr>
        <i/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= 0.0403), which is unexpected given the high recombination rates of microchromosomes (34-37) and the expected higher </t>
    </r>
    <r>
      <rPr>
        <i/>
        <sz val="8"/>
        <color indexed="8"/>
        <rFont val="Arial"/>
        <family val="2"/>
      </rPr>
      <t>N</t>
    </r>
    <r>
      <rPr>
        <i/>
        <sz val="6"/>
        <color indexed="8"/>
        <rFont val="Arial"/>
        <family val="2"/>
      </rPr>
      <t>e</t>
    </r>
    <r>
      <rPr>
        <sz val="8"/>
        <color indexed="8"/>
        <rFont val="Arial"/>
        <family val="2"/>
      </rPr>
      <t>. This is may be  the effect of low sample size of RE markers per microchromosome due to their significantly lower RE marker density (</t>
    </r>
    <r>
      <rPr>
        <i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 xml:space="preserve"> test, </t>
    </r>
    <r>
      <rPr>
        <i/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= 0.0055). However, their significantly higher exon density (</t>
    </r>
    <r>
      <rPr>
        <i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 xml:space="preserve"> test, </t>
    </r>
    <r>
      <rPr>
        <i/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 xml:space="preserve"> &lt; 0.0001) indicates that background selection may be pronounced on microchromosomes, thereby potentially decreasing </t>
    </r>
    <r>
      <rPr>
        <i/>
        <sz val="8"/>
        <color indexed="8"/>
        <rFont val="Arial"/>
        <family val="2"/>
      </rPr>
      <t>N</t>
    </r>
    <r>
      <rPr>
        <i/>
        <sz val="6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below that of macrochromosomes and thus resulting in lower levels of ILS.</t>
    </r>
  </si>
  <si>
    <t>S4 Table. Per-chromosome distributions of retrotransposon markers including levels of ILS, marker density, and exon density in the taeGut2 assembly of the zebra finch genome.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</si>
</sst>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8"/>
      <color indexed="54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177" fontId="43" fillId="0" borderId="19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7" fontId="45" fillId="0" borderId="22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/>
    </xf>
    <xf numFmtId="176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77" fontId="43" fillId="0" borderId="26" xfId="0" applyNumberFormat="1" applyFont="1" applyBorder="1" applyAlignment="1">
      <alignment horizontal="center" vertical="center"/>
    </xf>
    <xf numFmtId="176" fontId="43" fillId="0" borderId="27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77" fontId="43" fillId="0" borderId="28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19" xfId="0" applyNumberFormat="1" applyFont="1" applyBorder="1" applyAlignment="1">
      <alignment horizontal="center" vertical="center"/>
    </xf>
    <xf numFmtId="178" fontId="43" fillId="0" borderId="19" xfId="0" applyNumberFormat="1" applyFont="1" applyBorder="1" applyAlignment="1">
      <alignment horizontal="center" vertical="center"/>
    </xf>
    <xf numFmtId="178" fontId="45" fillId="0" borderId="22" xfId="0" applyNumberFormat="1" applyFont="1" applyBorder="1" applyAlignment="1">
      <alignment horizontal="center" vertical="center"/>
    </xf>
    <xf numFmtId="178" fontId="43" fillId="0" borderId="26" xfId="0" applyNumberFormat="1" applyFont="1" applyBorder="1" applyAlignment="1">
      <alignment horizontal="center" vertical="center"/>
    </xf>
    <xf numFmtId="178" fontId="43" fillId="0" borderId="28" xfId="0" applyNumberFormat="1" applyFont="1" applyBorder="1" applyAlignment="1">
      <alignment horizontal="center" vertical="center"/>
    </xf>
    <xf numFmtId="178" fontId="43" fillId="0" borderId="29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center" vertical="center"/>
    </xf>
    <xf numFmtId="177" fontId="43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30" xfId="0" applyFont="1" applyBorder="1" applyAlignment="1">
      <alignment horizontal="center" vertical="center" textRotation="90"/>
    </xf>
    <xf numFmtId="0" fontId="43" fillId="0" borderId="31" xfId="0" applyFont="1" applyBorder="1" applyAlignment="1">
      <alignment horizontal="center" vertical="center" textRotation="90"/>
    </xf>
    <xf numFmtId="0" fontId="43" fillId="0" borderId="32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8" zoomScaleNormal="98" zoomScalePageLayoutView="0" workbookViewId="0" topLeftCell="A1">
      <selection activeCell="A1" sqref="A1:H1"/>
    </sheetView>
  </sheetViews>
  <sheetFormatPr defaultColWidth="9.140625" defaultRowHeight="15"/>
  <cols>
    <col min="1" max="1" width="2.421875" style="30" bestFit="1" customWidth="1"/>
    <col min="2" max="2" width="16.7109375" style="31" customWidth="1"/>
    <col min="3" max="8" width="14.7109375" style="31" customWidth="1"/>
    <col min="9" max="16384" width="8.7109375" style="1" customWidth="1"/>
  </cols>
  <sheetData>
    <row r="1" spans="1:8" ht="30" customHeight="1">
      <c r="A1" s="42" t="s">
        <v>25</v>
      </c>
      <c r="B1" s="42"/>
      <c r="C1" s="42"/>
      <c r="D1" s="42"/>
      <c r="E1" s="42"/>
      <c r="F1" s="42"/>
      <c r="G1" s="42"/>
      <c r="H1" s="42"/>
    </row>
    <row r="2" spans="1:8" s="6" customFormat="1" ht="14.25" thickBot="1">
      <c r="A2" s="2"/>
      <c r="B2" s="3" t="s">
        <v>0</v>
      </c>
      <c r="C2" s="4" t="s">
        <v>1</v>
      </c>
      <c r="D2" s="4" t="s">
        <v>2</v>
      </c>
      <c r="E2" s="4" t="s">
        <v>3</v>
      </c>
      <c r="F2" s="5" t="s">
        <v>17</v>
      </c>
      <c r="G2" s="5" t="s">
        <v>20</v>
      </c>
      <c r="H2" s="5" t="s">
        <v>4</v>
      </c>
    </row>
    <row r="3" spans="1:8" ht="13.5" customHeight="1">
      <c r="A3" s="43" t="s">
        <v>5</v>
      </c>
      <c r="B3" s="7">
        <v>1</v>
      </c>
      <c r="C3" s="8">
        <v>118548696</v>
      </c>
      <c r="D3" s="9">
        <v>301</v>
      </c>
      <c r="E3" s="9">
        <v>189</v>
      </c>
      <c r="F3" s="32">
        <f>D3/C3*1000000</f>
        <v>2.5390410030322053</v>
      </c>
      <c r="G3" s="32">
        <v>1.5</v>
      </c>
      <c r="H3" s="10">
        <v>37.2</v>
      </c>
    </row>
    <row r="4" spans="1:8" ht="13.5">
      <c r="A4" s="44"/>
      <c r="B4" s="11" t="s">
        <v>6</v>
      </c>
      <c r="C4" s="12">
        <v>73657157</v>
      </c>
      <c r="D4" s="13">
        <v>190</v>
      </c>
      <c r="E4" s="13">
        <v>117</v>
      </c>
      <c r="F4" s="33">
        <f aca="true" t="shared" si="0" ref="F4:F16">D4/C4*1000000</f>
        <v>2.5795185116905883</v>
      </c>
      <c r="G4" s="33">
        <v>1.8</v>
      </c>
      <c r="H4" s="14">
        <v>38.4</v>
      </c>
    </row>
    <row r="5" spans="1:8" ht="13.5">
      <c r="A5" s="44"/>
      <c r="B5" s="11">
        <v>2</v>
      </c>
      <c r="C5" s="12">
        <v>156412533</v>
      </c>
      <c r="D5" s="13">
        <v>387</v>
      </c>
      <c r="E5" s="13">
        <v>237</v>
      </c>
      <c r="F5" s="33">
        <f t="shared" si="0"/>
        <v>2.474226282110015</v>
      </c>
      <c r="G5" s="33">
        <v>1.3</v>
      </c>
      <c r="H5" s="14">
        <v>38.8</v>
      </c>
    </row>
    <row r="6" spans="1:8" ht="13.5">
      <c r="A6" s="44"/>
      <c r="B6" s="11">
        <v>3</v>
      </c>
      <c r="C6" s="12">
        <v>112617285</v>
      </c>
      <c r="D6" s="13">
        <v>277</v>
      </c>
      <c r="E6" s="13">
        <v>162</v>
      </c>
      <c r="F6" s="33">
        <f t="shared" si="0"/>
        <v>2.4596579468240596</v>
      </c>
      <c r="G6" s="33">
        <v>1.7</v>
      </c>
      <c r="H6" s="14">
        <v>41.5</v>
      </c>
    </row>
    <row r="7" spans="1:8" ht="13.5">
      <c r="A7" s="44"/>
      <c r="B7" s="11">
        <v>4</v>
      </c>
      <c r="C7" s="12">
        <v>69780378</v>
      </c>
      <c r="D7" s="13">
        <v>183</v>
      </c>
      <c r="E7" s="13">
        <v>121</v>
      </c>
      <c r="F7" s="33">
        <f t="shared" si="0"/>
        <v>2.6225137387475885</v>
      </c>
      <c r="G7" s="33">
        <v>1.6</v>
      </c>
      <c r="H7" s="14">
        <v>33.9</v>
      </c>
    </row>
    <row r="8" spans="1:8" ht="13.5">
      <c r="A8" s="44"/>
      <c r="B8" s="11" t="s">
        <v>7</v>
      </c>
      <c r="C8" s="12">
        <v>20704505</v>
      </c>
      <c r="D8" s="13">
        <v>49</v>
      </c>
      <c r="E8" s="13">
        <v>28</v>
      </c>
      <c r="F8" s="33">
        <f t="shared" si="0"/>
        <v>2.366634700998647</v>
      </c>
      <c r="G8" s="33">
        <v>2.2</v>
      </c>
      <c r="H8" s="14">
        <v>42.9</v>
      </c>
    </row>
    <row r="9" spans="1:8" ht="13.5">
      <c r="A9" s="44"/>
      <c r="B9" s="11">
        <v>5</v>
      </c>
      <c r="C9" s="12">
        <v>62374962</v>
      </c>
      <c r="D9" s="13">
        <v>121</v>
      </c>
      <c r="E9" s="13">
        <v>82</v>
      </c>
      <c r="F9" s="33">
        <f t="shared" si="0"/>
        <v>1.9398809413302731</v>
      </c>
      <c r="G9" s="33">
        <v>2.2</v>
      </c>
      <c r="H9" s="14">
        <v>32.2</v>
      </c>
    </row>
    <row r="10" spans="1:8" ht="13.5">
      <c r="A10" s="44"/>
      <c r="B10" s="11">
        <v>6</v>
      </c>
      <c r="C10" s="12">
        <v>36305782</v>
      </c>
      <c r="D10" s="13">
        <v>53</v>
      </c>
      <c r="E10" s="13">
        <v>37</v>
      </c>
      <c r="F10" s="33">
        <f t="shared" si="0"/>
        <v>1.45982257041041</v>
      </c>
      <c r="G10" s="33">
        <v>2.1</v>
      </c>
      <c r="H10" s="14">
        <v>30.2</v>
      </c>
    </row>
    <row r="11" spans="1:8" ht="13.5">
      <c r="A11" s="44"/>
      <c r="B11" s="11">
        <v>7</v>
      </c>
      <c r="C11" s="12">
        <v>39844632</v>
      </c>
      <c r="D11" s="13">
        <v>63</v>
      </c>
      <c r="E11" s="13">
        <v>51</v>
      </c>
      <c r="F11" s="33">
        <f t="shared" si="0"/>
        <v>1.5811414696965953</v>
      </c>
      <c r="G11" s="33">
        <v>2.3</v>
      </c>
      <c r="H11" s="14">
        <v>19</v>
      </c>
    </row>
    <row r="12" spans="1:8" ht="13.5">
      <c r="A12" s="44"/>
      <c r="B12" s="11">
        <v>8</v>
      </c>
      <c r="C12" s="12">
        <v>27993427</v>
      </c>
      <c r="D12" s="13">
        <v>40</v>
      </c>
      <c r="E12" s="13">
        <v>26</v>
      </c>
      <c r="F12" s="33">
        <f t="shared" si="0"/>
        <v>1.42890686445786</v>
      </c>
      <c r="G12" s="33">
        <v>2.2</v>
      </c>
      <c r="H12" s="14">
        <v>35</v>
      </c>
    </row>
    <row r="13" spans="1:8" ht="13.5">
      <c r="A13" s="44"/>
      <c r="B13" s="11">
        <v>9</v>
      </c>
      <c r="C13" s="12">
        <v>27241186</v>
      </c>
      <c r="D13" s="13">
        <v>39</v>
      </c>
      <c r="E13" s="13">
        <v>32</v>
      </c>
      <c r="F13" s="33">
        <f t="shared" si="0"/>
        <v>1.4316557289392613</v>
      </c>
      <c r="G13" s="33">
        <v>2.3</v>
      </c>
      <c r="H13" s="14">
        <v>17.9</v>
      </c>
    </row>
    <row r="14" spans="1:8" ht="13.5">
      <c r="A14" s="44"/>
      <c r="B14" s="11">
        <v>10</v>
      </c>
      <c r="C14" s="12">
        <v>20806668</v>
      </c>
      <c r="D14" s="13">
        <v>25</v>
      </c>
      <c r="E14" s="13">
        <v>20</v>
      </c>
      <c r="F14" s="33">
        <f t="shared" si="0"/>
        <v>1.2015378916028265</v>
      </c>
      <c r="G14" s="33">
        <v>3.1</v>
      </c>
      <c r="H14" s="14">
        <v>20</v>
      </c>
    </row>
    <row r="15" spans="1:8" ht="13.5">
      <c r="A15" s="44"/>
      <c r="B15" s="11">
        <v>11</v>
      </c>
      <c r="C15" s="12">
        <v>21403021</v>
      </c>
      <c r="D15" s="13">
        <v>39</v>
      </c>
      <c r="E15" s="13">
        <v>26</v>
      </c>
      <c r="F15" s="33">
        <f t="shared" si="0"/>
        <v>1.822172673661349</v>
      </c>
      <c r="G15" s="33">
        <v>2.3</v>
      </c>
      <c r="H15" s="14">
        <v>33.3</v>
      </c>
    </row>
    <row r="16" spans="1:8" ht="13.5">
      <c r="A16" s="44"/>
      <c r="B16" s="11">
        <v>12</v>
      </c>
      <c r="C16" s="12">
        <v>21576510</v>
      </c>
      <c r="D16" s="13">
        <v>27</v>
      </c>
      <c r="E16" s="13">
        <v>23</v>
      </c>
      <c r="F16" s="33">
        <f t="shared" si="0"/>
        <v>1.2513608549297361</v>
      </c>
      <c r="G16" s="33">
        <v>2.6</v>
      </c>
      <c r="H16" s="14">
        <v>14.8</v>
      </c>
    </row>
    <row r="17" spans="1:8" ht="13.5">
      <c r="A17" s="45"/>
      <c r="B17" s="15" t="s">
        <v>13</v>
      </c>
      <c r="C17" s="16">
        <v>809266742</v>
      </c>
      <c r="D17" s="16">
        <v>1794</v>
      </c>
      <c r="E17" s="16">
        <v>1151</v>
      </c>
      <c r="F17" s="34">
        <f>D17/C17*1000000</f>
        <v>2.216821607627612</v>
      </c>
      <c r="G17" s="34">
        <v>1.8</v>
      </c>
      <c r="H17" s="17">
        <v>35.8</v>
      </c>
    </row>
    <row r="18" spans="1:8" ht="13.5" customHeight="1">
      <c r="A18" s="46" t="s">
        <v>8</v>
      </c>
      <c r="B18" s="18" t="s">
        <v>9</v>
      </c>
      <c r="C18" s="19">
        <v>1083483</v>
      </c>
      <c r="D18" s="20">
        <v>3</v>
      </c>
      <c r="E18" s="20">
        <v>3</v>
      </c>
      <c r="F18" s="35">
        <f aca="true" t="shared" si="1" ref="F18:F30">D18/C18*1000000</f>
        <v>2.768848242196693</v>
      </c>
      <c r="G18" s="35">
        <v>4.4</v>
      </c>
      <c r="H18" s="21">
        <v>0</v>
      </c>
    </row>
    <row r="19" spans="1:8" ht="13.5">
      <c r="A19" s="44"/>
      <c r="B19" s="11">
        <v>13</v>
      </c>
      <c r="C19" s="12">
        <v>16962381</v>
      </c>
      <c r="D19" s="13">
        <v>25</v>
      </c>
      <c r="E19" s="13">
        <v>15</v>
      </c>
      <c r="F19" s="33">
        <f t="shared" si="1"/>
        <v>1.4738496912668098</v>
      </c>
      <c r="G19" s="33">
        <v>2.5</v>
      </c>
      <c r="H19" s="14">
        <v>40</v>
      </c>
    </row>
    <row r="20" spans="1:8" ht="13.5">
      <c r="A20" s="44"/>
      <c r="B20" s="11">
        <v>14</v>
      </c>
      <c r="C20" s="12">
        <v>16419078</v>
      </c>
      <c r="D20" s="13">
        <v>24</v>
      </c>
      <c r="E20" s="13">
        <v>15</v>
      </c>
      <c r="F20" s="33">
        <f t="shared" si="1"/>
        <v>1.4617142326749406</v>
      </c>
      <c r="G20" s="33">
        <v>3.5</v>
      </c>
      <c r="H20" s="14">
        <v>37.5</v>
      </c>
    </row>
    <row r="21" spans="1:8" ht="13.5">
      <c r="A21" s="44"/>
      <c r="B21" s="11">
        <v>15</v>
      </c>
      <c r="C21" s="12">
        <v>14428146</v>
      </c>
      <c r="D21" s="13">
        <v>15</v>
      </c>
      <c r="E21" s="13">
        <v>10</v>
      </c>
      <c r="F21" s="33">
        <f t="shared" si="1"/>
        <v>1.0396346141770398</v>
      </c>
      <c r="G21" s="33">
        <v>3.7</v>
      </c>
      <c r="H21" s="14">
        <v>33.3</v>
      </c>
    </row>
    <row r="22" spans="1:8" ht="13.5">
      <c r="A22" s="44"/>
      <c r="B22" s="11">
        <v>17</v>
      </c>
      <c r="C22" s="12">
        <v>11648728</v>
      </c>
      <c r="D22" s="13">
        <v>11</v>
      </c>
      <c r="E22" s="13">
        <v>9</v>
      </c>
      <c r="F22" s="33">
        <f t="shared" si="1"/>
        <v>0.9443091125485975</v>
      </c>
      <c r="G22" s="33">
        <v>3.8</v>
      </c>
      <c r="H22" s="14">
        <v>18.2</v>
      </c>
    </row>
    <row r="23" spans="1:8" ht="13.5">
      <c r="A23" s="44"/>
      <c r="B23" s="11">
        <v>18</v>
      </c>
      <c r="C23" s="12">
        <v>11201131</v>
      </c>
      <c r="D23" s="13">
        <v>16</v>
      </c>
      <c r="E23" s="13">
        <v>14</v>
      </c>
      <c r="F23" s="33">
        <f t="shared" si="1"/>
        <v>1.4284271829335806</v>
      </c>
      <c r="G23" s="33">
        <v>4.1</v>
      </c>
      <c r="H23" s="14">
        <v>12.5</v>
      </c>
    </row>
    <row r="24" spans="1:8" ht="13.5">
      <c r="A24" s="44"/>
      <c r="B24" s="11">
        <v>19</v>
      </c>
      <c r="C24" s="12">
        <v>11587733</v>
      </c>
      <c r="D24" s="13">
        <v>12</v>
      </c>
      <c r="E24" s="13">
        <v>9</v>
      </c>
      <c r="F24" s="33">
        <f t="shared" si="1"/>
        <v>1.035577882231149</v>
      </c>
      <c r="G24" s="33">
        <v>3.9</v>
      </c>
      <c r="H24" s="14">
        <v>25</v>
      </c>
    </row>
    <row r="25" spans="1:8" ht="13.5">
      <c r="A25" s="44"/>
      <c r="B25" s="11">
        <v>20</v>
      </c>
      <c r="C25" s="12">
        <v>15652063</v>
      </c>
      <c r="D25" s="13">
        <v>19</v>
      </c>
      <c r="E25" s="13">
        <v>14</v>
      </c>
      <c r="F25" s="33">
        <f t="shared" si="1"/>
        <v>1.2138974907013855</v>
      </c>
      <c r="G25" s="33">
        <v>2.9</v>
      </c>
      <c r="H25" s="14">
        <v>26.3</v>
      </c>
    </row>
    <row r="26" spans="1:8" ht="13.5">
      <c r="A26" s="44"/>
      <c r="B26" s="11">
        <v>21</v>
      </c>
      <c r="C26" s="12">
        <v>5979137</v>
      </c>
      <c r="D26" s="13">
        <v>4</v>
      </c>
      <c r="E26" s="13">
        <v>3</v>
      </c>
      <c r="F26" s="33">
        <f t="shared" si="1"/>
        <v>0.6689928663618178</v>
      </c>
      <c r="G26" s="33">
        <v>4.4</v>
      </c>
      <c r="H26" s="14">
        <v>25</v>
      </c>
    </row>
    <row r="27" spans="1:8" ht="13.5">
      <c r="A27" s="44"/>
      <c r="B27" s="11" t="s">
        <v>23</v>
      </c>
      <c r="C27" s="12">
        <v>803674</v>
      </c>
      <c r="D27" s="13">
        <v>1</v>
      </c>
      <c r="E27" s="13">
        <v>1</v>
      </c>
      <c r="F27" s="33" t="s">
        <v>18</v>
      </c>
      <c r="G27" s="33" t="s">
        <v>21</v>
      </c>
      <c r="H27" s="14" t="s">
        <v>16</v>
      </c>
    </row>
    <row r="28" spans="1:8" ht="13.5">
      <c r="A28" s="44"/>
      <c r="B28" s="11">
        <v>23</v>
      </c>
      <c r="C28" s="12">
        <v>6196912</v>
      </c>
      <c r="D28" s="13">
        <v>7</v>
      </c>
      <c r="E28" s="13">
        <v>6</v>
      </c>
      <c r="F28" s="33">
        <f t="shared" si="1"/>
        <v>1.1295948691864592</v>
      </c>
      <c r="G28" s="33">
        <v>4</v>
      </c>
      <c r="H28" s="14">
        <v>14.3</v>
      </c>
    </row>
    <row r="29" spans="1:8" ht="13.5">
      <c r="A29" s="44"/>
      <c r="B29" s="11">
        <v>24</v>
      </c>
      <c r="C29" s="12">
        <v>8021379</v>
      </c>
      <c r="D29" s="13">
        <v>3</v>
      </c>
      <c r="E29" s="13">
        <v>3</v>
      </c>
      <c r="F29" s="33">
        <f t="shared" si="1"/>
        <v>0.37400053033275205</v>
      </c>
      <c r="G29" s="33">
        <v>2.9</v>
      </c>
      <c r="H29" s="14">
        <v>0</v>
      </c>
    </row>
    <row r="30" spans="1:8" ht="13.5">
      <c r="A30" s="45"/>
      <c r="B30" s="15" t="s">
        <v>15</v>
      </c>
      <c r="C30" s="16">
        <v>119180171</v>
      </c>
      <c r="D30" s="16">
        <v>140</v>
      </c>
      <c r="E30" s="16">
        <v>102</v>
      </c>
      <c r="F30" s="34">
        <f t="shared" si="1"/>
        <v>1.174692055107053</v>
      </c>
      <c r="G30" s="38">
        <v>3.6</v>
      </c>
      <c r="H30" s="17">
        <v>27.1</v>
      </c>
    </row>
    <row r="31" spans="1:8" ht="78" thickBot="1">
      <c r="A31" s="22" t="s">
        <v>10</v>
      </c>
      <c r="B31" s="23" t="s">
        <v>11</v>
      </c>
      <c r="C31" s="24">
        <v>72861351</v>
      </c>
      <c r="D31" s="25">
        <v>114</v>
      </c>
      <c r="E31" s="25">
        <v>75</v>
      </c>
      <c r="F31" s="36">
        <f>D31/C31*1000000</f>
        <v>1.564615512001692</v>
      </c>
      <c r="G31" s="34">
        <v>1.5</v>
      </c>
      <c r="H31" s="26">
        <v>34.2</v>
      </c>
    </row>
    <row r="32" spans="1:8" ht="17.25" customHeight="1" thickBot="1">
      <c r="A32" s="47" t="s">
        <v>12</v>
      </c>
      <c r="B32" s="48"/>
      <c r="C32" s="27" t="s">
        <v>14</v>
      </c>
      <c r="D32" s="28">
        <v>70</v>
      </c>
      <c r="E32" s="28">
        <v>45</v>
      </c>
      <c r="F32" s="37" t="s">
        <v>16</v>
      </c>
      <c r="G32" s="37" t="s">
        <v>22</v>
      </c>
      <c r="H32" s="29">
        <v>35.7</v>
      </c>
    </row>
    <row r="33" spans="1:8" ht="16.5" customHeight="1" thickBot="1">
      <c r="A33" s="49" t="s">
        <v>19</v>
      </c>
      <c r="B33" s="50"/>
      <c r="C33" s="39">
        <v>1001308264</v>
      </c>
      <c r="D33" s="39">
        <v>2048</v>
      </c>
      <c r="E33" s="39">
        <v>1328</v>
      </c>
      <c r="F33" s="40">
        <f>D33/C33*1000000</f>
        <v>2.0453241760121936</v>
      </c>
      <c r="G33" s="40">
        <v>2</v>
      </c>
      <c r="H33" s="41">
        <v>35.2</v>
      </c>
    </row>
    <row r="34" spans="1:8" ht="60" customHeight="1">
      <c r="A34" s="51" t="s">
        <v>24</v>
      </c>
      <c r="B34" s="51"/>
      <c r="C34" s="51"/>
      <c r="D34" s="51"/>
      <c r="E34" s="51"/>
      <c r="F34" s="51"/>
      <c r="G34" s="51"/>
      <c r="H34" s="51"/>
    </row>
  </sheetData>
  <sheetProtection/>
  <mergeCells count="6">
    <mergeCell ref="A1:H1"/>
    <mergeCell ref="A3:A17"/>
    <mergeCell ref="A18:A30"/>
    <mergeCell ref="A32:B32"/>
    <mergeCell ref="A33:B33"/>
    <mergeCell ref="A34:H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2015-05-25T17:59:20Z</dcterms:created>
  <dcterms:modified xsi:type="dcterms:W3CDTF">2015-06-18T11:56:37Z</dcterms:modified>
  <cp:category/>
  <cp:version/>
  <cp:contentType/>
  <cp:contentStatus/>
</cp:coreProperties>
</file>