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ain\Desktop\SCS\PLOSBiologyPaper\SCSsupplements\"/>
    </mc:Choice>
  </mc:AlternateContent>
  <bookViews>
    <workbookView xWindow="0" yWindow="0" windowWidth="20490" windowHeight="7755" activeTab="4"/>
  </bookViews>
  <sheets>
    <sheet name="Read me" sheetId="11" r:id="rId1"/>
    <sheet name="RawAtollData" sheetId="13" r:id="rId2"/>
    <sheet name="InterpolatedLandArea" sheetId="12" r:id="rId3"/>
    <sheet name="InterpolatedReefArea" sheetId="15" r:id="rId4"/>
    <sheet name="AggregatedData" sheetId="9" r:id="rId5"/>
  </sheets>
  <calcPr calcId="152511"/>
</workbook>
</file>

<file path=xl/calcChain.xml><?xml version="1.0" encoding="utf-8"?>
<calcChain xmlns="http://schemas.openxmlformats.org/spreadsheetml/2006/main">
  <c r="C99" i="13" l="1"/>
  <c r="E99" i="13" s="1"/>
  <c r="C98" i="13"/>
  <c r="E98" i="13" s="1"/>
  <c r="C97" i="13"/>
  <c r="E97" i="13" s="1"/>
  <c r="C96" i="13"/>
  <c r="E96" i="13" s="1"/>
  <c r="C95" i="13"/>
  <c r="E95" i="13" s="1"/>
  <c r="C94" i="13"/>
  <c r="E94" i="13" s="1"/>
  <c r="C93" i="13"/>
  <c r="E93" i="13" s="1"/>
  <c r="C92" i="13"/>
  <c r="E92" i="13" s="1"/>
  <c r="C91" i="13"/>
  <c r="E91" i="13" s="1"/>
  <c r="C90" i="13"/>
  <c r="E90" i="13" s="1"/>
  <c r="C89" i="13"/>
  <c r="E89" i="13" s="1"/>
  <c r="C88" i="13"/>
  <c r="E88" i="13" s="1"/>
  <c r="C87" i="13"/>
  <c r="E87" i="13" s="1"/>
  <c r="C86" i="13"/>
  <c r="E86" i="13" s="1"/>
  <c r="C85" i="13"/>
  <c r="E85" i="13" s="1"/>
  <c r="E84" i="13"/>
  <c r="E83" i="13"/>
  <c r="E82" i="13"/>
  <c r="E81" i="13"/>
  <c r="E80" i="13"/>
  <c r="E79" i="13"/>
  <c r="E78" i="13"/>
  <c r="E77" i="13"/>
  <c r="E76" i="13"/>
  <c r="E75" i="13"/>
  <c r="E74" i="13"/>
  <c r="E73" i="13"/>
  <c r="E72" i="13"/>
  <c r="E71" i="13"/>
  <c r="E70" i="13"/>
  <c r="E69" i="13"/>
  <c r="E68" i="13"/>
  <c r="E67" i="13"/>
  <c r="E66" i="13"/>
  <c r="E65" i="13"/>
  <c r="E64" i="13"/>
  <c r="E63" i="13"/>
  <c r="E62" i="13"/>
  <c r="E61" i="13"/>
  <c r="C60" i="13"/>
  <c r="E60" i="13" s="1"/>
  <c r="E59" i="13"/>
  <c r="E58" i="13"/>
  <c r="C57" i="13"/>
  <c r="E57" i="13" s="1"/>
  <c r="C56" i="13"/>
  <c r="E56" i="13" s="1"/>
  <c r="C55" i="13"/>
  <c r="E55" i="13" s="1"/>
  <c r="C54" i="13"/>
  <c r="E54" i="13" s="1"/>
  <c r="C53" i="13"/>
  <c r="E53" i="13" s="1"/>
  <c r="C52" i="13"/>
  <c r="E52" i="13" s="1"/>
  <c r="C51" i="13"/>
  <c r="E51" i="13" s="1"/>
  <c r="C50" i="13"/>
  <c r="E50" i="13" s="1"/>
  <c r="E49" i="13"/>
  <c r="E48" i="13"/>
  <c r="E47" i="13"/>
  <c r="E46" i="13"/>
  <c r="E45" i="13"/>
  <c r="E44" i="13"/>
  <c r="E43" i="13"/>
  <c r="E42" i="13"/>
  <c r="E41" i="13"/>
  <c r="E40" i="13"/>
  <c r="E39" i="13"/>
  <c r="E38" i="13"/>
  <c r="E37" i="13"/>
  <c r="E36" i="13"/>
  <c r="E35" i="13"/>
  <c r="E34" i="13"/>
  <c r="E33" i="13"/>
  <c r="E32" i="13"/>
  <c r="E31" i="13"/>
  <c r="E30" i="13"/>
  <c r="E29" i="13"/>
  <c r="E28" i="13"/>
  <c r="E27" i="13"/>
  <c r="E26" i="13"/>
  <c r="E25" i="13"/>
  <c r="C24" i="13"/>
  <c r="E24" i="13" s="1"/>
  <c r="C23" i="13"/>
  <c r="E23" i="13" s="1"/>
  <c r="C22" i="13"/>
  <c r="E22" i="13" s="1"/>
  <c r="C21" i="13"/>
  <c r="E21" i="13" s="1"/>
  <c r="E20" i="13"/>
  <c r="E19" i="13"/>
  <c r="E18" i="13"/>
  <c r="E17" i="13"/>
  <c r="E16" i="13"/>
  <c r="E15" i="13"/>
  <c r="E14" i="13"/>
  <c r="E13" i="13"/>
  <c r="E12" i="13"/>
  <c r="E11" i="13"/>
  <c r="E10" i="13"/>
  <c r="E9" i="13"/>
  <c r="E8" i="13"/>
  <c r="E7" i="13"/>
  <c r="E6" i="13"/>
  <c r="E5" i="13"/>
  <c r="E4" i="13"/>
  <c r="E3" i="13"/>
  <c r="E2" i="13"/>
  <c r="E457" i="9" l="1"/>
  <c r="D457" i="9"/>
  <c r="E456" i="9"/>
  <c r="D456" i="9"/>
  <c r="E455" i="9"/>
  <c r="D455" i="9"/>
  <c r="E454" i="9"/>
  <c r="D454" i="9"/>
  <c r="E453" i="9"/>
  <c r="D453" i="9"/>
  <c r="E452" i="9"/>
  <c r="D452" i="9"/>
  <c r="E451" i="9"/>
  <c r="D451" i="9"/>
  <c r="E450" i="9"/>
  <c r="D450" i="9"/>
  <c r="E449" i="9"/>
  <c r="D449" i="9"/>
  <c r="E448" i="9"/>
  <c r="D448" i="9"/>
  <c r="E447" i="9"/>
  <c r="D447" i="9"/>
  <c r="E446" i="9"/>
  <c r="D446" i="9"/>
  <c r="E445" i="9"/>
  <c r="D445" i="9"/>
  <c r="E444" i="9"/>
  <c r="D444" i="9"/>
  <c r="E443" i="9"/>
  <c r="D443" i="9"/>
  <c r="E442" i="9"/>
  <c r="D442" i="9"/>
  <c r="E441" i="9"/>
  <c r="D441" i="9"/>
  <c r="E440" i="9"/>
  <c r="D440" i="9"/>
  <c r="E439" i="9"/>
  <c r="D439" i="9"/>
  <c r="E438" i="9"/>
  <c r="D438" i="9"/>
  <c r="E437" i="9"/>
  <c r="D437" i="9"/>
  <c r="E436" i="9"/>
  <c r="D436" i="9"/>
  <c r="E435" i="9"/>
  <c r="D435" i="9"/>
  <c r="E434" i="9"/>
  <c r="D434" i="9"/>
  <c r="E433" i="9"/>
  <c r="D433" i="9"/>
  <c r="E432" i="9"/>
  <c r="D432" i="9"/>
  <c r="E431" i="9"/>
  <c r="D431" i="9"/>
  <c r="E430" i="9"/>
  <c r="D430" i="9"/>
  <c r="E429" i="9"/>
  <c r="D429" i="9"/>
  <c r="E428" i="9"/>
  <c r="D428" i="9"/>
  <c r="E427" i="9"/>
  <c r="D427" i="9"/>
  <c r="E426" i="9"/>
  <c r="D426" i="9"/>
  <c r="E425" i="9"/>
  <c r="D425" i="9"/>
  <c r="E424" i="9"/>
  <c r="D424" i="9"/>
  <c r="E423" i="9"/>
  <c r="D423" i="9"/>
  <c r="E422" i="9"/>
  <c r="D422" i="9"/>
  <c r="E421" i="9"/>
  <c r="D421" i="9"/>
  <c r="E420" i="9"/>
  <c r="D420" i="9"/>
  <c r="E419" i="9"/>
  <c r="D419" i="9"/>
  <c r="E418" i="9"/>
  <c r="D418" i="9"/>
  <c r="E417" i="9"/>
  <c r="D417" i="9"/>
  <c r="E416" i="9"/>
  <c r="D416" i="9"/>
  <c r="E415" i="9"/>
  <c r="D415" i="9"/>
  <c r="E414" i="9"/>
  <c r="D414" i="9"/>
  <c r="E413" i="9"/>
  <c r="D413" i="9"/>
  <c r="E412" i="9"/>
  <c r="D412" i="9"/>
  <c r="E411" i="9"/>
  <c r="D411" i="9"/>
  <c r="E410" i="9"/>
  <c r="D410" i="9"/>
  <c r="E409" i="9"/>
  <c r="D409" i="9"/>
  <c r="E408" i="9"/>
  <c r="D408" i="9"/>
  <c r="E407" i="9"/>
  <c r="D407" i="9"/>
  <c r="E406" i="9"/>
  <c r="D406" i="9"/>
  <c r="E405" i="9"/>
  <c r="D405" i="9"/>
  <c r="E404" i="9"/>
  <c r="D404" i="9"/>
  <c r="E403" i="9"/>
  <c r="D403" i="9"/>
  <c r="E402" i="9"/>
  <c r="D402" i="9"/>
  <c r="E401" i="9"/>
  <c r="D401" i="9"/>
  <c r="E400" i="9"/>
  <c r="D400" i="9"/>
  <c r="E399" i="9"/>
  <c r="D399" i="9"/>
  <c r="E398" i="9"/>
  <c r="D398" i="9"/>
  <c r="E397" i="9"/>
  <c r="D397" i="9"/>
  <c r="E396" i="9"/>
  <c r="D396" i="9"/>
  <c r="E395" i="9"/>
  <c r="D395" i="9"/>
  <c r="E394" i="9"/>
  <c r="D394" i="9"/>
  <c r="E393" i="9"/>
  <c r="D393" i="9"/>
  <c r="E392" i="9"/>
  <c r="D392" i="9"/>
  <c r="E391" i="9"/>
  <c r="D391" i="9"/>
  <c r="E390" i="9"/>
  <c r="D390" i="9"/>
  <c r="E389" i="9"/>
  <c r="D389" i="9"/>
  <c r="E388" i="9"/>
  <c r="D388" i="9"/>
  <c r="E387" i="9"/>
  <c r="D387" i="9"/>
  <c r="E386" i="9"/>
  <c r="D386" i="9"/>
  <c r="E385" i="9"/>
  <c r="D385" i="9"/>
  <c r="E384" i="9"/>
  <c r="D384" i="9"/>
  <c r="E383" i="9"/>
  <c r="D383" i="9"/>
  <c r="E382" i="9"/>
  <c r="D382" i="9"/>
  <c r="E381" i="9"/>
  <c r="D381" i="9"/>
  <c r="E380" i="9"/>
  <c r="D380" i="9"/>
  <c r="E379" i="9"/>
  <c r="D379" i="9"/>
  <c r="E378" i="9"/>
  <c r="D378" i="9"/>
  <c r="E377" i="9"/>
  <c r="D377" i="9"/>
  <c r="E376" i="9"/>
  <c r="D376" i="9"/>
  <c r="E375" i="9"/>
  <c r="D375" i="9"/>
  <c r="E374" i="9"/>
  <c r="D374" i="9"/>
  <c r="E373" i="9"/>
  <c r="D373" i="9"/>
  <c r="E372" i="9"/>
  <c r="D372" i="9"/>
  <c r="E371" i="9"/>
  <c r="D371" i="9"/>
  <c r="E370" i="9"/>
  <c r="D370" i="9"/>
  <c r="E369" i="9"/>
  <c r="D369" i="9"/>
  <c r="E368" i="9"/>
  <c r="D368" i="9"/>
  <c r="E367" i="9"/>
  <c r="D367" i="9"/>
  <c r="E366" i="9"/>
  <c r="D366" i="9"/>
  <c r="E365" i="9"/>
  <c r="D365" i="9"/>
  <c r="E364" i="9"/>
  <c r="D364" i="9"/>
  <c r="E363" i="9"/>
  <c r="D363" i="9"/>
  <c r="E362" i="9"/>
  <c r="D362" i="9"/>
  <c r="E361" i="9"/>
  <c r="D361" i="9"/>
  <c r="E360" i="9"/>
  <c r="D360" i="9"/>
  <c r="E359" i="9"/>
  <c r="D359" i="9"/>
  <c r="E358" i="9"/>
  <c r="D358" i="9"/>
  <c r="E357" i="9"/>
  <c r="D357" i="9"/>
  <c r="E356" i="9"/>
  <c r="D356" i="9"/>
  <c r="E355" i="9"/>
  <c r="D355" i="9"/>
  <c r="E354" i="9"/>
  <c r="D354" i="9"/>
  <c r="E353" i="9"/>
  <c r="D353" i="9"/>
  <c r="E352" i="9"/>
  <c r="D352" i="9"/>
  <c r="E351" i="9"/>
  <c r="D351" i="9"/>
  <c r="E350" i="9"/>
  <c r="D350" i="9"/>
  <c r="E349" i="9"/>
  <c r="D349" i="9"/>
  <c r="E348" i="9"/>
  <c r="D348" i="9"/>
  <c r="E347" i="9"/>
  <c r="D347" i="9"/>
  <c r="E346" i="9"/>
  <c r="D346" i="9"/>
  <c r="E345" i="9"/>
  <c r="D345" i="9"/>
  <c r="E344" i="9"/>
  <c r="D344" i="9"/>
  <c r="E343" i="9"/>
  <c r="D343" i="9"/>
  <c r="E342" i="9"/>
  <c r="D342" i="9"/>
  <c r="E341" i="9"/>
  <c r="D341" i="9"/>
  <c r="E340" i="9"/>
  <c r="D340" i="9"/>
  <c r="E339" i="9"/>
  <c r="D339" i="9"/>
  <c r="E338" i="9"/>
  <c r="D338" i="9"/>
  <c r="E337" i="9"/>
  <c r="D337" i="9"/>
  <c r="E336" i="9"/>
  <c r="D336" i="9"/>
  <c r="E335" i="9"/>
  <c r="D335" i="9"/>
  <c r="E334" i="9"/>
  <c r="D334" i="9"/>
  <c r="E333" i="9"/>
  <c r="D333" i="9"/>
  <c r="E332" i="9"/>
  <c r="D332" i="9"/>
  <c r="E331" i="9"/>
  <c r="D331" i="9"/>
  <c r="E330" i="9"/>
  <c r="D330" i="9"/>
  <c r="E329" i="9"/>
  <c r="D329" i="9"/>
  <c r="E328" i="9"/>
  <c r="D328" i="9"/>
  <c r="E327" i="9"/>
  <c r="D327" i="9"/>
  <c r="E326" i="9"/>
  <c r="D326" i="9"/>
  <c r="E325" i="9"/>
  <c r="D325" i="9"/>
  <c r="E324" i="9"/>
  <c r="D324" i="9"/>
  <c r="E323" i="9"/>
  <c r="D323" i="9"/>
  <c r="E322" i="9"/>
  <c r="D322" i="9"/>
  <c r="E321" i="9"/>
  <c r="D321" i="9"/>
  <c r="E320" i="9"/>
  <c r="D320" i="9"/>
  <c r="E319" i="9"/>
  <c r="D319" i="9"/>
  <c r="E318" i="9"/>
  <c r="D318" i="9"/>
  <c r="E317" i="9"/>
  <c r="D317" i="9"/>
  <c r="E316" i="9"/>
  <c r="D316" i="9"/>
  <c r="E315" i="9"/>
  <c r="D315" i="9"/>
  <c r="E314" i="9"/>
  <c r="D314" i="9"/>
  <c r="E313" i="9"/>
  <c r="D313" i="9"/>
  <c r="E312" i="9"/>
  <c r="D312" i="9"/>
  <c r="E311" i="9"/>
  <c r="D311" i="9"/>
  <c r="E310" i="9"/>
  <c r="D310" i="9"/>
  <c r="E309" i="9"/>
  <c r="D309" i="9"/>
  <c r="E308" i="9"/>
  <c r="D308" i="9"/>
  <c r="E307" i="9"/>
  <c r="D307" i="9"/>
  <c r="E306" i="9"/>
  <c r="D306" i="9"/>
  <c r="E305" i="9"/>
  <c r="D305" i="9"/>
  <c r="E304" i="9"/>
  <c r="D304" i="9"/>
  <c r="E303" i="9"/>
  <c r="D303" i="9"/>
  <c r="E302" i="9"/>
  <c r="D302" i="9"/>
  <c r="E301" i="9"/>
  <c r="D301" i="9"/>
  <c r="E300" i="9"/>
  <c r="D300" i="9"/>
  <c r="E299" i="9"/>
  <c r="D299" i="9"/>
  <c r="E298" i="9"/>
  <c r="D298" i="9"/>
  <c r="E297" i="9"/>
  <c r="D297" i="9"/>
  <c r="E296" i="9"/>
  <c r="D296" i="9"/>
  <c r="E295" i="9"/>
  <c r="D295" i="9"/>
  <c r="E294" i="9"/>
  <c r="D294" i="9"/>
  <c r="E293" i="9"/>
  <c r="D293" i="9"/>
  <c r="E292" i="9"/>
  <c r="D292" i="9"/>
  <c r="E291" i="9"/>
  <c r="D291" i="9"/>
  <c r="E290" i="9"/>
  <c r="D290" i="9"/>
  <c r="E289" i="9"/>
  <c r="D289" i="9"/>
  <c r="E288" i="9"/>
  <c r="D288" i="9"/>
  <c r="E287" i="9"/>
  <c r="D287" i="9"/>
  <c r="E286" i="9"/>
  <c r="D286" i="9"/>
  <c r="E285" i="9"/>
  <c r="D285" i="9"/>
  <c r="E284" i="9"/>
  <c r="D284" i="9"/>
  <c r="E283" i="9"/>
  <c r="D283" i="9"/>
  <c r="E282" i="9"/>
  <c r="D282" i="9"/>
  <c r="E281" i="9"/>
  <c r="D281" i="9"/>
  <c r="E280" i="9"/>
  <c r="D280" i="9"/>
  <c r="E279" i="9"/>
  <c r="D279" i="9"/>
  <c r="E278" i="9"/>
  <c r="D278" i="9"/>
  <c r="E277" i="9"/>
  <c r="D277" i="9"/>
  <c r="E276" i="9"/>
  <c r="D276" i="9"/>
  <c r="E275" i="9"/>
  <c r="D275" i="9"/>
  <c r="E274" i="9"/>
  <c r="D274" i="9"/>
  <c r="E273" i="9"/>
  <c r="D273" i="9"/>
  <c r="E272" i="9"/>
  <c r="D272" i="9"/>
  <c r="E271" i="9"/>
  <c r="D271" i="9"/>
  <c r="E270" i="9"/>
  <c r="D270" i="9"/>
  <c r="E269" i="9"/>
  <c r="D269" i="9"/>
  <c r="E268" i="9"/>
  <c r="D268" i="9"/>
  <c r="E267" i="9"/>
  <c r="D267" i="9"/>
  <c r="E266" i="9"/>
  <c r="D266" i="9"/>
  <c r="E265" i="9"/>
  <c r="D265" i="9"/>
  <c r="E264" i="9"/>
  <c r="D264" i="9"/>
  <c r="E263" i="9"/>
  <c r="D263" i="9"/>
  <c r="E262" i="9"/>
  <c r="D262" i="9"/>
  <c r="E261" i="9"/>
  <c r="D261" i="9"/>
  <c r="E260" i="9"/>
  <c r="D260" i="9"/>
  <c r="E259" i="9"/>
  <c r="D259" i="9"/>
  <c r="E258" i="9"/>
  <c r="D258" i="9"/>
  <c r="E257" i="9"/>
  <c r="D257" i="9"/>
  <c r="E256" i="9"/>
  <c r="D256" i="9"/>
  <c r="E255" i="9"/>
  <c r="D255" i="9"/>
  <c r="E254" i="9"/>
  <c r="D254" i="9"/>
  <c r="E253" i="9"/>
  <c r="D253" i="9"/>
  <c r="E252" i="9"/>
  <c r="D252" i="9"/>
  <c r="E251" i="9"/>
  <c r="D251" i="9"/>
  <c r="E250" i="9"/>
  <c r="D250" i="9"/>
  <c r="E249" i="9"/>
  <c r="D249" i="9"/>
  <c r="E248" i="9"/>
  <c r="D248" i="9"/>
  <c r="E247" i="9"/>
  <c r="D247" i="9"/>
  <c r="E246" i="9"/>
  <c r="D246" i="9"/>
  <c r="E245" i="9"/>
  <c r="D245" i="9"/>
  <c r="E244" i="9"/>
  <c r="D244" i="9"/>
  <c r="E243" i="9"/>
  <c r="D243" i="9"/>
  <c r="E242" i="9"/>
  <c r="D242" i="9"/>
  <c r="E241" i="9"/>
  <c r="D241" i="9"/>
  <c r="E240" i="9"/>
  <c r="D240" i="9"/>
  <c r="E239" i="9"/>
  <c r="D239" i="9"/>
  <c r="E238" i="9"/>
  <c r="D238" i="9"/>
  <c r="E237" i="9"/>
  <c r="D237" i="9"/>
  <c r="E236" i="9"/>
  <c r="D236" i="9"/>
  <c r="E235" i="9"/>
  <c r="D235" i="9"/>
  <c r="E234" i="9"/>
  <c r="D234" i="9"/>
  <c r="E233" i="9"/>
  <c r="D233" i="9"/>
  <c r="E232" i="9"/>
  <c r="D232" i="9"/>
  <c r="E231" i="9"/>
  <c r="D231" i="9"/>
  <c r="E230" i="9"/>
  <c r="D230" i="9"/>
  <c r="E229" i="9"/>
  <c r="D229" i="9"/>
  <c r="E228" i="9"/>
  <c r="D228" i="9"/>
  <c r="E227" i="9"/>
  <c r="D227" i="9"/>
  <c r="E226" i="9"/>
  <c r="D226" i="9"/>
  <c r="E225" i="9"/>
  <c r="D225" i="9"/>
  <c r="E224" i="9"/>
  <c r="D224" i="9"/>
  <c r="E223" i="9"/>
  <c r="D223" i="9"/>
  <c r="E222" i="9"/>
  <c r="D222" i="9"/>
  <c r="E221" i="9"/>
  <c r="D221" i="9"/>
  <c r="E220" i="9"/>
  <c r="D220" i="9"/>
  <c r="E219" i="9"/>
  <c r="D219" i="9"/>
  <c r="E218" i="9"/>
  <c r="D218" i="9"/>
  <c r="E217" i="9"/>
  <c r="D217" i="9"/>
  <c r="E216" i="9"/>
  <c r="D216" i="9"/>
  <c r="E215" i="9"/>
  <c r="D215" i="9"/>
  <c r="E214" i="9"/>
  <c r="D214" i="9"/>
  <c r="E213" i="9"/>
  <c r="D213" i="9"/>
  <c r="E212" i="9"/>
  <c r="D212" i="9"/>
  <c r="E211" i="9"/>
  <c r="D211" i="9"/>
  <c r="E210" i="9"/>
  <c r="D210" i="9"/>
  <c r="E209" i="9"/>
  <c r="D209" i="9"/>
  <c r="E208" i="9"/>
  <c r="D208" i="9"/>
  <c r="E207" i="9"/>
  <c r="D207" i="9"/>
  <c r="E206" i="9"/>
  <c r="D206" i="9"/>
  <c r="E205" i="9"/>
  <c r="D205" i="9"/>
  <c r="E204" i="9"/>
  <c r="D204" i="9"/>
  <c r="E203" i="9"/>
  <c r="D203" i="9"/>
  <c r="E202" i="9"/>
  <c r="D202" i="9"/>
  <c r="E201" i="9"/>
  <c r="D201" i="9"/>
  <c r="E200" i="9"/>
  <c r="D200" i="9"/>
  <c r="E199" i="9"/>
  <c r="D199" i="9"/>
  <c r="E198" i="9"/>
  <c r="D198" i="9"/>
  <c r="E197" i="9"/>
  <c r="D197" i="9"/>
  <c r="E196" i="9"/>
  <c r="D196" i="9"/>
  <c r="E195" i="9"/>
  <c r="D195" i="9"/>
  <c r="E194" i="9"/>
  <c r="D194" i="9"/>
  <c r="E193" i="9"/>
  <c r="D193" i="9"/>
  <c r="E192" i="9"/>
  <c r="D192" i="9"/>
  <c r="E191" i="9"/>
  <c r="D191" i="9"/>
  <c r="E190" i="9"/>
  <c r="D190" i="9"/>
  <c r="E189" i="9"/>
  <c r="D189" i="9"/>
  <c r="E188" i="9"/>
  <c r="D188" i="9"/>
  <c r="E187" i="9"/>
  <c r="D187" i="9"/>
  <c r="E186" i="9"/>
  <c r="D186" i="9"/>
  <c r="E185" i="9"/>
  <c r="D185" i="9"/>
  <c r="E184" i="9"/>
  <c r="D184" i="9"/>
  <c r="E183" i="9"/>
  <c r="D183" i="9"/>
  <c r="E182" i="9"/>
  <c r="D182" i="9"/>
  <c r="E181" i="9"/>
  <c r="D181" i="9"/>
  <c r="E180" i="9"/>
  <c r="D180" i="9"/>
  <c r="E179" i="9"/>
  <c r="D179" i="9"/>
  <c r="E178" i="9"/>
  <c r="D178" i="9"/>
  <c r="E177" i="9"/>
  <c r="D177" i="9"/>
  <c r="E176" i="9"/>
  <c r="D176" i="9"/>
  <c r="E175" i="9"/>
  <c r="D175" i="9"/>
  <c r="E174" i="9"/>
  <c r="D174" i="9"/>
  <c r="E173" i="9"/>
  <c r="D173" i="9"/>
  <c r="E172" i="9"/>
  <c r="D172" i="9"/>
  <c r="E171" i="9"/>
  <c r="D171" i="9"/>
  <c r="E170" i="9"/>
  <c r="D170" i="9"/>
  <c r="E169" i="9"/>
  <c r="D169" i="9"/>
  <c r="E168" i="9"/>
  <c r="D168" i="9"/>
  <c r="E167" i="9"/>
  <c r="D167" i="9"/>
  <c r="E166" i="9"/>
  <c r="D166" i="9"/>
  <c r="E165" i="9"/>
  <c r="D165" i="9"/>
  <c r="E164" i="9"/>
  <c r="D164" i="9"/>
  <c r="E163" i="9"/>
  <c r="D163" i="9"/>
  <c r="E162" i="9"/>
  <c r="D162" i="9"/>
  <c r="E161" i="9"/>
  <c r="D161" i="9"/>
  <c r="E160" i="9"/>
  <c r="D160" i="9"/>
  <c r="E159" i="9"/>
  <c r="D159" i="9"/>
  <c r="E158" i="9"/>
  <c r="D158" i="9"/>
  <c r="E157" i="9"/>
  <c r="D157" i="9"/>
  <c r="E156" i="9"/>
  <c r="D156" i="9"/>
  <c r="E155" i="9"/>
  <c r="D155" i="9"/>
  <c r="E154" i="9"/>
  <c r="D154" i="9"/>
  <c r="E153" i="9"/>
  <c r="D153" i="9"/>
  <c r="E152" i="9"/>
  <c r="D152" i="9"/>
  <c r="E151" i="9"/>
  <c r="D151" i="9"/>
  <c r="E150" i="9"/>
  <c r="D150" i="9"/>
  <c r="E149" i="9"/>
  <c r="D149" i="9"/>
  <c r="E148" i="9"/>
  <c r="D148" i="9"/>
  <c r="E147" i="9"/>
  <c r="D147" i="9"/>
  <c r="E146" i="9"/>
  <c r="D146" i="9"/>
  <c r="E145" i="9"/>
  <c r="D145" i="9"/>
  <c r="E144" i="9"/>
  <c r="D144" i="9"/>
  <c r="E143" i="9"/>
  <c r="D143" i="9"/>
  <c r="E142" i="9"/>
  <c r="D142" i="9"/>
  <c r="E141" i="9"/>
  <c r="D141" i="9"/>
  <c r="E140" i="9"/>
  <c r="D140" i="9"/>
  <c r="E139" i="9"/>
  <c r="D139" i="9"/>
  <c r="E138" i="9"/>
  <c r="D138" i="9"/>
  <c r="E137" i="9"/>
  <c r="D137" i="9"/>
  <c r="E136" i="9"/>
  <c r="D136" i="9"/>
  <c r="E135" i="9"/>
  <c r="D135" i="9"/>
  <c r="E134" i="9"/>
  <c r="D134" i="9"/>
  <c r="E133" i="9"/>
  <c r="D133" i="9"/>
  <c r="E132" i="9"/>
  <c r="D132" i="9"/>
  <c r="E131" i="9"/>
  <c r="D131" i="9"/>
  <c r="E130" i="9"/>
  <c r="D130" i="9"/>
  <c r="E129" i="9"/>
  <c r="D129" i="9"/>
  <c r="E128" i="9"/>
  <c r="D128" i="9"/>
  <c r="E127" i="9"/>
  <c r="D127" i="9"/>
  <c r="E126" i="9"/>
  <c r="D126" i="9"/>
  <c r="E125" i="9"/>
  <c r="D125" i="9"/>
  <c r="E124" i="9"/>
  <c r="D124" i="9"/>
  <c r="E123" i="9"/>
  <c r="D123" i="9"/>
  <c r="E122" i="9"/>
  <c r="D122" i="9"/>
  <c r="E121" i="9"/>
  <c r="D121" i="9"/>
  <c r="E120" i="9"/>
  <c r="D120" i="9"/>
  <c r="E119" i="9"/>
  <c r="D119" i="9"/>
  <c r="E118" i="9"/>
  <c r="D118" i="9"/>
  <c r="E117" i="9"/>
  <c r="D117" i="9"/>
  <c r="E116" i="9"/>
  <c r="D116" i="9"/>
  <c r="E115" i="9"/>
  <c r="D115" i="9"/>
  <c r="E114" i="9"/>
  <c r="D114" i="9"/>
  <c r="E113" i="9"/>
  <c r="D113" i="9"/>
  <c r="E112" i="9"/>
  <c r="D112" i="9"/>
  <c r="E111" i="9"/>
  <c r="D111" i="9"/>
  <c r="E110" i="9"/>
  <c r="D110" i="9"/>
  <c r="E109" i="9"/>
  <c r="D109" i="9"/>
  <c r="E108" i="9"/>
  <c r="D108" i="9"/>
  <c r="E107" i="9"/>
  <c r="D107" i="9"/>
  <c r="E106" i="9"/>
  <c r="D106" i="9"/>
  <c r="E105" i="9"/>
  <c r="D105" i="9"/>
  <c r="E104" i="9"/>
  <c r="D104" i="9"/>
  <c r="E103" i="9"/>
  <c r="D103" i="9"/>
  <c r="E102" i="9"/>
  <c r="D102" i="9"/>
  <c r="E101" i="9"/>
  <c r="D101" i="9"/>
  <c r="E100" i="9"/>
  <c r="D100" i="9"/>
  <c r="E99" i="9"/>
  <c r="D99" i="9"/>
  <c r="E98" i="9"/>
  <c r="D98" i="9"/>
  <c r="E97" i="9"/>
  <c r="D97" i="9"/>
  <c r="E96" i="9"/>
  <c r="D96" i="9"/>
  <c r="E95" i="9"/>
  <c r="D95" i="9"/>
  <c r="E94" i="9"/>
  <c r="D94" i="9"/>
  <c r="E93" i="9"/>
  <c r="D93" i="9"/>
  <c r="E92" i="9"/>
  <c r="D92" i="9"/>
  <c r="E91" i="9"/>
  <c r="D91" i="9"/>
  <c r="E90" i="9"/>
  <c r="D90" i="9"/>
  <c r="E89" i="9"/>
  <c r="D89" i="9"/>
  <c r="E88" i="9"/>
  <c r="D88" i="9"/>
  <c r="E87" i="9"/>
  <c r="D87" i="9"/>
  <c r="E86" i="9"/>
  <c r="D86" i="9"/>
  <c r="E85" i="9"/>
  <c r="D85" i="9"/>
  <c r="E84" i="9"/>
  <c r="D84" i="9"/>
  <c r="E83" i="9"/>
  <c r="D83" i="9"/>
  <c r="E82" i="9"/>
  <c r="D82" i="9"/>
  <c r="E81" i="9"/>
  <c r="D81" i="9"/>
  <c r="E80" i="9"/>
  <c r="D80" i="9"/>
  <c r="E79" i="9"/>
  <c r="D79" i="9"/>
  <c r="E78" i="9"/>
  <c r="D78" i="9"/>
  <c r="E77" i="9"/>
  <c r="D77" i="9"/>
  <c r="E76" i="9"/>
  <c r="D76" i="9"/>
  <c r="E75" i="9"/>
  <c r="D75" i="9"/>
  <c r="E74" i="9"/>
  <c r="D74" i="9"/>
  <c r="E73" i="9"/>
  <c r="D73" i="9"/>
  <c r="E72" i="9"/>
  <c r="D72" i="9"/>
  <c r="E71" i="9"/>
  <c r="D71" i="9"/>
  <c r="E70" i="9"/>
  <c r="D70" i="9"/>
  <c r="E69" i="9"/>
  <c r="D69" i="9"/>
  <c r="E68" i="9"/>
  <c r="D68" i="9"/>
  <c r="E67" i="9"/>
  <c r="D67" i="9"/>
  <c r="E66" i="9"/>
  <c r="D66" i="9"/>
  <c r="E65" i="9"/>
  <c r="D65" i="9"/>
  <c r="E64" i="9"/>
  <c r="D64" i="9"/>
  <c r="E63" i="9"/>
  <c r="D63" i="9"/>
  <c r="E62" i="9"/>
  <c r="D62" i="9"/>
  <c r="E61" i="9"/>
  <c r="D61" i="9"/>
  <c r="E60" i="9"/>
  <c r="D60" i="9"/>
  <c r="E59" i="9"/>
  <c r="D59" i="9"/>
  <c r="E58" i="9"/>
  <c r="D58" i="9"/>
  <c r="E57" i="9"/>
  <c r="D57" i="9"/>
  <c r="E56" i="9"/>
  <c r="D56" i="9"/>
  <c r="E55" i="9"/>
  <c r="D55" i="9"/>
  <c r="E54" i="9"/>
  <c r="D54" i="9"/>
  <c r="E53" i="9"/>
  <c r="D53" i="9"/>
  <c r="E52" i="9"/>
  <c r="D52" i="9"/>
  <c r="E51" i="9"/>
  <c r="D51" i="9"/>
  <c r="E50" i="9"/>
  <c r="D50" i="9"/>
  <c r="E49" i="9"/>
  <c r="D49" i="9"/>
  <c r="E48" i="9"/>
  <c r="D48" i="9"/>
  <c r="E47" i="9"/>
  <c r="D47" i="9"/>
  <c r="E46" i="9"/>
  <c r="D46" i="9"/>
  <c r="E45" i="9"/>
  <c r="D45" i="9"/>
  <c r="E44" i="9"/>
  <c r="D44" i="9"/>
  <c r="E43" i="9"/>
  <c r="D43" i="9"/>
  <c r="E42" i="9"/>
  <c r="D42" i="9"/>
  <c r="E41" i="9"/>
  <c r="D41" i="9"/>
  <c r="E40" i="9"/>
  <c r="D40" i="9"/>
  <c r="E39" i="9"/>
  <c r="D39" i="9"/>
  <c r="E38" i="9"/>
  <c r="D38" i="9"/>
  <c r="E37" i="9"/>
  <c r="D37" i="9"/>
  <c r="E36" i="9"/>
  <c r="D36" i="9"/>
  <c r="E35" i="9"/>
  <c r="D35" i="9"/>
  <c r="E34" i="9"/>
  <c r="D34" i="9"/>
  <c r="E33" i="9"/>
  <c r="D33" i="9"/>
  <c r="E32" i="9"/>
  <c r="D32" i="9"/>
  <c r="E31" i="9"/>
  <c r="D31" i="9"/>
  <c r="E30" i="9"/>
  <c r="D30" i="9"/>
  <c r="E29" i="9"/>
  <c r="D29" i="9"/>
  <c r="E28" i="9"/>
  <c r="D28" i="9"/>
  <c r="E27" i="9"/>
  <c r="D27" i="9"/>
  <c r="E26" i="9"/>
  <c r="D26" i="9"/>
  <c r="E25" i="9"/>
  <c r="D25" i="9"/>
  <c r="E24" i="9"/>
  <c r="D24" i="9"/>
  <c r="E23" i="9"/>
  <c r="D23" i="9"/>
  <c r="E22" i="9"/>
  <c r="D22" i="9"/>
  <c r="E21" i="9"/>
  <c r="D21" i="9"/>
  <c r="E20" i="9"/>
  <c r="D20" i="9"/>
  <c r="E19" i="9"/>
  <c r="D19" i="9"/>
  <c r="E18" i="9"/>
  <c r="D18" i="9"/>
  <c r="E17" i="9"/>
  <c r="D17" i="9"/>
  <c r="E16" i="9"/>
  <c r="D16" i="9"/>
  <c r="E15" i="9"/>
  <c r="D15" i="9"/>
  <c r="E14" i="9"/>
  <c r="D14" i="9"/>
  <c r="E13" i="9"/>
  <c r="D13" i="9"/>
  <c r="E12" i="9"/>
  <c r="D12" i="9"/>
  <c r="E11" i="9"/>
  <c r="D11" i="9"/>
  <c r="E10" i="9"/>
  <c r="D10" i="9"/>
  <c r="E9" i="9"/>
  <c r="D9" i="9"/>
  <c r="E8" i="9"/>
  <c r="D8" i="9"/>
  <c r="E7" i="9"/>
  <c r="D7" i="9"/>
  <c r="E6" i="9"/>
  <c r="D6" i="9"/>
  <c r="E5" i="9"/>
  <c r="D5" i="9"/>
  <c r="E4" i="9"/>
  <c r="D4" i="9"/>
  <c r="E3" i="9"/>
  <c r="D3" i="9"/>
  <c r="E2" i="9"/>
  <c r="D2" i="9"/>
</calcChain>
</file>

<file path=xl/sharedStrings.xml><?xml version="1.0" encoding="utf-8"?>
<sst xmlns="http://schemas.openxmlformats.org/spreadsheetml/2006/main" count="1027" uniqueCount="130">
  <si>
    <t>LC81190532013120LGN01</t>
  </si>
  <si>
    <t>LC81200542014034LGN00</t>
  </si>
  <si>
    <t>LC81200532014050LGN00</t>
  </si>
  <si>
    <t>LC81200542014098LGN00</t>
  </si>
  <si>
    <t>LC81200542014114LGN00</t>
  </si>
  <si>
    <t>LC81200532014130LGN00</t>
  </si>
  <si>
    <t>LC81200542014338LGN00</t>
  </si>
  <si>
    <t>LC81200542015069LGN00</t>
  </si>
  <si>
    <t>LC81200542015085LGN00</t>
  </si>
  <si>
    <t>LC81190532014059LGN00</t>
  </si>
  <si>
    <t>LC81190532014123LGN00</t>
  </si>
  <si>
    <t>LC81190532015030LGN00</t>
  </si>
  <si>
    <t>LC81190532015078LGN00</t>
  </si>
  <si>
    <t>LC81190532014299LGN00</t>
  </si>
  <si>
    <t>LC81190532014267LGN00</t>
  </si>
  <si>
    <t>LC81190532014235LGN00</t>
  </si>
  <si>
    <t>LC81190532015046LGN00</t>
  </si>
  <si>
    <t>LC81200522013143LGN01</t>
  </si>
  <si>
    <t>LC81200532013143LGN01</t>
  </si>
  <si>
    <t>LC81200532014034LGN00</t>
  </si>
  <si>
    <t>LC81200532014066LGN00</t>
  </si>
  <si>
    <t>LC81200532014098LGN00</t>
  </si>
  <si>
    <t>LC81200532014114LGN00</t>
  </si>
  <si>
    <t>LC81200532014146LGN00</t>
  </si>
  <si>
    <t>LC81200532014226LGN00</t>
  </si>
  <si>
    <t>LC81200532014274LGN00</t>
  </si>
  <si>
    <t>LC81200532015037LGN00</t>
  </si>
  <si>
    <t>LC81200532015069LGN00</t>
  </si>
  <si>
    <t>LC81200532015085LGN00</t>
  </si>
  <si>
    <t>LC81200542014226LGN00</t>
  </si>
  <si>
    <t>LC81200522014338LGN00</t>
  </si>
  <si>
    <t>LC81200522015037LGN00</t>
  </si>
  <si>
    <t>LC81200522014274LGN00</t>
  </si>
  <si>
    <t>LC81200522014226LGN00</t>
  </si>
  <si>
    <t>LC81200522014146LGN00</t>
  </si>
  <si>
    <t>LC81200522014098LGN00</t>
  </si>
  <si>
    <t>LC81200522014066LGN00</t>
  </si>
  <si>
    <t>LC81200522015069LGN00</t>
  </si>
  <si>
    <t>LC81200522015085LGN00</t>
  </si>
  <si>
    <t>Landsat Scene Identifier</t>
  </si>
  <si>
    <t>Image Acquisition Date</t>
  </si>
  <si>
    <t>LC81200522014130LGN00</t>
  </si>
  <si>
    <t>LC81190532015094LGN00</t>
  </si>
  <si>
    <t>LC81190532015110LGN00</t>
  </si>
  <si>
    <t>LC81190532015126LGN00</t>
  </si>
  <si>
    <t>LC81190532014091LGN00</t>
  </si>
  <si>
    <t>LC81200532015101LGN00</t>
  </si>
  <si>
    <t>LC81200532015117LGN00</t>
  </si>
  <si>
    <t>LC81200532015133LGN00</t>
  </si>
  <si>
    <t>LC81200542015101LGN00</t>
  </si>
  <si>
    <t>LC81200542015117LGN00</t>
  </si>
  <si>
    <t>LC81200542015133LGN00</t>
  </si>
  <si>
    <t>LC81200522015117LGN00</t>
  </si>
  <si>
    <t>LC81200522015133LGN00</t>
  </si>
  <si>
    <t>LC81200522015053LGN00</t>
  </si>
  <si>
    <t>LC81200542015149LGN00</t>
  </si>
  <si>
    <t>LC81200542015197LGN00</t>
  </si>
  <si>
    <t>LC81200522015149LGN00</t>
  </si>
  <si>
    <t>LC81200522015197LGN00</t>
  </si>
  <si>
    <t>LC81200522015213LGN00</t>
  </si>
  <si>
    <t>LC81190532015142LGN00</t>
  </si>
  <si>
    <t>LC81190532015158LGN00</t>
  </si>
  <si>
    <t>LC81190532015206LGN00</t>
  </si>
  <si>
    <t>NA</t>
  </si>
  <si>
    <t>Land Area (m^2)</t>
  </si>
  <si>
    <t>Total Atoll Area (m^2)</t>
  </si>
  <si>
    <t>Reef Area (m^2)</t>
  </si>
  <si>
    <t>Tab</t>
  </si>
  <si>
    <t>Fiery Cross</t>
  </si>
  <si>
    <t>Column header</t>
  </si>
  <si>
    <t>Description of column</t>
  </si>
  <si>
    <t>Subi</t>
  </si>
  <si>
    <t>Cuarteron</t>
  </si>
  <si>
    <t>Mischief</t>
  </si>
  <si>
    <t>Hughes</t>
  </si>
  <si>
    <t>Atoll Name</t>
  </si>
  <si>
    <t>RawAtollData</t>
  </si>
  <si>
    <t xml:space="preserve">Name of the reclaimed atoll in the Spratly Islands for which data was collected. One of seven atolls (Fiery Cross, Subi, Cuarteron, Mischief, Hughes, Johnson, Gaven).   </t>
  </si>
  <si>
    <t xml:space="preserve">Identifier of the Landsat 8 GeoTIFFs used for measuring land and total atoll areas. </t>
  </si>
  <si>
    <t xml:space="preserve">Extent of submerged reef area in square meters, as calculated by subtracting the land area from the total reef area. </t>
  </si>
  <si>
    <t>Johnson</t>
  </si>
  <si>
    <t>Gaven</t>
  </si>
  <si>
    <t>Interpolated Dates</t>
  </si>
  <si>
    <t>Total Land Area (m^2)</t>
  </si>
  <si>
    <t>Total Reef Area (m^2)</t>
  </si>
  <si>
    <t>Total Land Area (km^2)</t>
  </si>
  <si>
    <t>Total Reef Area (km^2)</t>
  </si>
  <si>
    <t>Cuarteron Land Area (m^2)</t>
  </si>
  <si>
    <t>Cuarteron Reef Area (m^2)</t>
  </si>
  <si>
    <t>Fiery Cross Land Area (m^2)</t>
  </si>
  <si>
    <t>Fiery Cross Reef Area (m^2)</t>
  </si>
  <si>
    <t>Gaven Land Area (m^2)</t>
  </si>
  <si>
    <t>Gaven Reef Area (m^2)</t>
  </si>
  <si>
    <t>Hughes Land Area (m^2)</t>
  </si>
  <si>
    <t>Hughes Reef Area (m^2)</t>
  </si>
  <si>
    <t>Johnson Land Area (m^2)</t>
  </si>
  <si>
    <t>Johnson Reef Area (m^2)</t>
  </si>
  <si>
    <t>Mischief Land Area (m^2)</t>
  </si>
  <si>
    <t>Mischief Reef Area (m^2)</t>
  </si>
  <si>
    <t>Subi Land Area (m^2)</t>
  </si>
  <si>
    <t>Subi Reef Area (m^2)</t>
  </si>
  <si>
    <t>InterpolatedLandArea</t>
  </si>
  <si>
    <t>InterpolatedReefArea</t>
  </si>
  <si>
    <t>All dates (Year-Month-Day) between the earliest cloud-free Landsat 8 images available for any of the seven recently reclaimed atolls in the Spratly Islands (2013-04-30) and the date for the most recent available image for any of the seven atolls (2015-08-01)</t>
  </si>
  <si>
    <t>Date associated with Landsat 8 images. It should be noted that raw data for some atolls were collected for images before February 2014 and after May 2015 (the dates shown in Figure 1 of the paper). However, for consistency we calculated aggregated changes in land and reef area using only the data associated with dates spanning the time with available images for all atolls  (February 5, 2014 to May 6, 2015)</t>
  </si>
  <si>
    <t xml:space="preserve">Interpolated extent of submerged reef area (in square meters) at Cuarteron Reef over time, as calculated by subtracting the land area from the total reef area at this location. </t>
  </si>
  <si>
    <t xml:space="preserve">Interpolated extent of submerged reef area (in square meters) at Fiery Cross Reef over time, as calculated by subtracting the land area from the total reef area at this location. </t>
  </si>
  <si>
    <t xml:space="preserve">Interpolated extent of submerged reef area (in square meters) at Gaven Reef over time, as calculated by subtracting the land area from the total reef area at this location. </t>
  </si>
  <si>
    <t xml:space="preserve">Interpolated extent of submerged reef area (in square meters) at Hughes Reef over time, as calculated by subtracting the land area from the total reef area at this location. </t>
  </si>
  <si>
    <t xml:space="preserve">Interpolated extent of submerged reef area (in square meters) at Johnson Reef over time, as calculated by subtracting the land area from the total reef area at this location. </t>
  </si>
  <si>
    <t xml:space="preserve">Interpolated extent of submerged reef area (in square meters) at Mischief Reef over time, as calculated by subtracting the land area from the total reef area at this location. </t>
  </si>
  <si>
    <t xml:space="preserve">Interpolated extent of submerged reef area (in square meters) at Subi Reef over time, as calculated by subtracting the land area from the total reef area at this location. </t>
  </si>
  <si>
    <t>AggregatedData</t>
  </si>
  <si>
    <t>All dates (Year-Month-Day) between the earliest and latest dates for which data was available for all seven of the recently reclaimed atolls in the Spratly Islands (2014-02-05 to 2015-05-06)</t>
  </si>
  <si>
    <t>S2 Data: Raw and interpolated data from Landsat 8 imagery (as shown in Fig. 1C).</t>
  </si>
  <si>
    <t>Extent of area with land above water in square meters, as measured using the visible area in Landsat 8 band 6 image (see S1 Data for methods description).</t>
  </si>
  <si>
    <t>Extent of area with land, submerged reefs, and submerged natural sand bars in square meters, as measured using the visible area in Landsat 8 band 4 image (see S1 Data for methods description).</t>
  </si>
  <si>
    <t>Interpolated extent of area with land above water (in square meters) at Cuarteron Reef, as measured using the visible area in Landsat 8 band 6 image (see S1 Data for methods description).</t>
  </si>
  <si>
    <t>Interpolated extent of area with land above water (in square meters) at Fiery Cross Reef, as measured using the visible area in Landsat 8 band 6 image (see S1 Data for methods description).</t>
  </si>
  <si>
    <t>Interpolated extent of area with land above water (in square meters) at Gaven Reef, as measured using the visible area in Landsat 8 band 6 image (see S1 Data for methods description).</t>
  </si>
  <si>
    <t>Interpolated extent of area with land above water (in square meters) at Hughes Reef, as measured using the visible area in Landsat 8 band 6 image (see S1 Data for methods description).</t>
  </si>
  <si>
    <t>Interpolated extent of area with land above water (in square meters) at Johnson South Reef, as measured using the visible area in Landsat 8 band 6 image (see S1 Data for methods description).</t>
  </si>
  <si>
    <t>Interpolated extent of area with land above water (in square meters) at Mischief Reef, as measured using the visible area in Landsat 8 band 6 image (see S1 Data for methods description).</t>
  </si>
  <si>
    <t>Interpolated extent of area with land above water (in square meters) at Subi Reef, as measured using the visible area in Landsat 8 band 6 image (see S1 Data for methods description).</t>
  </si>
  <si>
    <t>Aggregated interpolated extent of area with land above water (in square meters) for all seven recently reclaimed atolls in the Spratly Islands, as measured using the visible area in Landsat 8 band 6 image (see S1 Data for methods description).</t>
  </si>
  <si>
    <t>Aggregated interpolated extent of submerged reef area (in square meters) for all seven recently reclaimed atolls in the Spratly Islands, as calculated by subtracting the land area from the total reef area for each atoll (see S1 Data for methods description).</t>
  </si>
  <si>
    <t>Aggregated extent of area with land above water (in square meters) for all seven recently reclaimed atolls in the Spratly Islands, as measured using the visible area in Landsat 8 band 6 image (see S1 Data for methods description).</t>
  </si>
  <si>
    <t>Aggregated extent of submerged reef area (in square meters) for all seven recently reclaimed atolls in the Spratly Islands, as calculated by subtracting the land area from the total reef area for each atoll (see S1 Data for methods description).</t>
  </si>
  <si>
    <t>Aggregated extent of area with land above water (in square kilometers) for all seven recently reclaimed atolls in the Spratly Islands, as measured using the visible area in Landsat 8 band 6 image (see S1 Data for methods description).</t>
  </si>
  <si>
    <t>Aggregated extent of submerged reef area (in square kilometers) for all seven recently reclaimed atolls in the Spratly Islands, as calculated by subtracting the land area from the total reef area for each atoll (see S1 Data for methods description).</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</si>
</sst>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xf numFmtId="14" fontId="0" fillId="0" borderId="0" xfId="0" applyNumberFormat="1"/>
    <xf numFmtId="0" fontId="0" fillId="0" borderId="0" xfId="0" applyAlignment="1">
      <alignment wrapText="1"/>
    </xf>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v>Cuarteron</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InterpolatedLandArea!$A$2:$A$825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InterpolatedLandArea!$B$2:$B$825</c:f>
              <c:numCache>
                <c:formatCode>General</c:formatCode>
                <c:ptCount val="824"/>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339.02504569978203</c:v>
                </c:pt>
                <c:pt idx="345">
                  <c:v>1310.19168971669</c:v>
                </c:pt>
                <c:pt idx="346">
                  <c:v>2844.6371924270502</c:v>
                </c:pt>
                <c:pt idx="347">
                  <c:v>4873.4988142072098</c:v>
                </c:pt>
                <c:pt idx="348">
                  <c:v>7327.9138154335096</c:v>
                </c:pt>
                <c:pt idx="349">
                  <c:v>10139.0194564823</c:v>
                </c:pt>
                <c:pt idx="350">
                  <c:v>13237.952997729901</c:v>
                </c:pt>
                <c:pt idx="351">
                  <c:v>16555.851699552601</c:v>
                </c:pt>
                <c:pt idx="352">
                  <c:v>20023.8528223268</c:v>
                </c:pt>
                <c:pt idx="353">
                  <c:v>23573.093626428799</c:v>
                </c:pt>
                <c:pt idx="354">
                  <c:v>27134.711372235</c:v>
                </c:pt>
                <c:pt idx="355">
                  <c:v>30639.843320121599</c:v>
                </c:pt>
                <c:pt idx="356">
                  <c:v>34019.626730465097</c:v>
                </c:pt>
                <c:pt idx="357">
                  <c:v>37205.198863641803</c:v>
                </c:pt>
                <c:pt idx="358">
                  <c:v>40127.696980027999</c:v>
                </c:pt>
                <c:pt idx="359">
                  <c:v>42718.25834</c:v>
                </c:pt>
                <c:pt idx="360">
                  <c:v>45127.010329303899</c:v>
                </c:pt>
                <c:pt idx="361">
                  <c:v>47549.621656164301</c:v>
                </c:pt>
                <c:pt idx="362">
                  <c:v>49985.541564675099</c:v>
                </c:pt>
                <c:pt idx="363">
                  <c:v>52434.2192989303</c:v>
                </c:pt>
                <c:pt idx="364">
                  <c:v>54895.104103024001</c:v>
                </c:pt>
                <c:pt idx="365">
                  <c:v>57367.645221050203</c:v>
                </c:pt>
                <c:pt idx="366">
                  <c:v>59851.291897102798</c:v>
                </c:pt>
                <c:pt idx="367">
                  <c:v>62345.493375275997</c:v>
                </c:pt>
                <c:pt idx="368">
                  <c:v>64849.698899663599</c:v>
                </c:pt>
                <c:pt idx="369">
                  <c:v>67363.357714359794</c:v>
                </c:pt>
                <c:pt idx="370">
                  <c:v>69885.919063458496</c:v>
                </c:pt>
                <c:pt idx="371">
                  <c:v>72416.832191053807</c:v>
                </c:pt>
                <c:pt idx="372">
                  <c:v>74955.546341239606</c:v>
                </c:pt>
                <c:pt idx="373">
                  <c:v>77501.510758110002</c:v>
                </c:pt>
                <c:pt idx="374">
                  <c:v>80054.174685758902</c:v>
                </c:pt>
                <c:pt idx="375">
                  <c:v>82612.987368280505</c:v>
                </c:pt>
                <c:pt idx="376">
                  <c:v>85177.398049768701</c:v>
                </c:pt>
                <c:pt idx="377">
                  <c:v>87746.855974317499</c:v>
                </c:pt>
                <c:pt idx="378">
                  <c:v>90320.810386020894</c:v>
                </c:pt>
                <c:pt idx="379">
                  <c:v>92898.710528972995</c:v>
                </c:pt>
                <c:pt idx="380">
                  <c:v>95480.005647267695</c:v>
                </c:pt>
                <c:pt idx="381">
                  <c:v>98064.144984999002</c:v>
                </c:pt>
                <c:pt idx="382">
                  <c:v>100650.577786261</c:v>
                </c:pt>
                <c:pt idx="383">
                  <c:v>103238.753295148</c:v>
                </c:pt>
                <c:pt idx="384">
                  <c:v>105828.120755753</c:v>
                </c:pt>
                <c:pt idx="385">
                  <c:v>108418.12941217099</c:v>
                </c:pt>
                <c:pt idx="386">
                  <c:v>111008.228508496</c:v>
                </c:pt>
                <c:pt idx="387">
                  <c:v>113597.867288822</c:v>
                </c:pt>
                <c:pt idx="388">
                  <c:v>116186.494997242</c:v>
                </c:pt>
                <c:pt idx="389">
                  <c:v>118773.56087785101</c:v>
                </c:pt>
                <c:pt idx="390">
                  <c:v>121358.514174743</c:v>
                </c:pt>
                <c:pt idx="391">
                  <c:v>123940.804132012</c:v>
                </c:pt>
                <c:pt idx="392">
                  <c:v>126519.87999375199</c:v>
                </c:pt>
                <c:pt idx="393">
                  <c:v>129095.191004056</c:v>
                </c:pt>
                <c:pt idx="394">
                  <c:v>131666.18640701901</c:v>
                </c:pt>
                <c:pt idx="395">
                  <c:v>134232.31544673501</c:v>
                </c:pt>
                <c:pt idx="396">
                  <c:v>136793.027367298</c:v>
                </c:pt>
                <c:pt idx="397">
                  <c:v>139347.771412801</c:v>
                </c:pt>
                <c:pt idx="398">
                  <c:v>141895.99682733999</c:v>
                </c:pt>
                <c:pt idx="399">
                  <c:v>144437.15285500701</c:v>
                </c:pt>
                <c:pt idx="400">
                  <c:v>146970.688739898</c:v>
                </c:pt>
                <c:pt idx="401">
                  <c:v>149496.05372610499</c:v>
                </c:pt>
                <c:pt idx="402">
                  <c:v>152012.69705772301</c:v>
                </c:pt>
                <c:pt idx="403">
                  <c:v>154520.067978846</c:v>
                </c:pt>
                <c:pt idx="404">
                  <c:v>157017.615733568</c:v>
                </c:pt>
                <c:pt idx="405">
                  <c:v>159504.789565983</c:v>
                </c:pt>
                <c:pt idx="406">
                  <c:v>161981.038720185</c:v>
                </c:pt>
                <c:pt idx="407">
                  <c:v>164445.812440268</c:v>
                </c:pt>
                <c:pt idx="408">
                  <c:v>166898.55997032599</c:v>
                </c:pt>
                <c:pt idx="409">
                  <c:v>169338.73055445301</c:v>
                </c:pt>
                <c:pt idx="410">
                  <c:v>171765.77343674301</c:v>
                </c:pt>
                <c:pt idx="411">
                  <c:v>174179.13786128999</c:v>
                </c:pt>
                <c:pt idx="412">
                  <c:v>176578.27307218799</c:v>
                </c:pt>
                <c:pt idx="413">
                  <c:v>178962.62831353099</c:v>
                </c:pt>
                <c:pt idx="414">
                  <c:v>181331.65282941301</c:v>
                </c:pt>
                <c:pt idx="415">
                  <c:v>183684.79586392801</c:v>
                </c:pt>
                <c:pt idx="416">
                  <c:v>186021.50666116999</c:v>
                </c:pt>
                <c:pt idx="417">
                  <c:v>188341.23446523299</c:v>
                </c:pt>
                <c:pt idx="418">
                  <c:v>190643.42852021201</c:v>
                </c:pt>
                <c:pt idx="419">
                  <c:v>192927.53807020001</c:v>
                </c:pt>
                <c:pt idx="420">
                  <c:v>195193.01235929001</c:v>
                </c:pt>
                <c:pt idx="421">
                  <c:v>197439.30063157799</c:v>
                </c:pt>
                <c:pt idx="422">
                  <c:v>199665.85213115701</c:v>
                </c:pt>
                <c:pt idx="423">
                  <c:v>201872.11610212101</c:v>
                </c:pt>
                <c:pt idx="424">
                  <c:v>204057.54178856499</c:v>
                </c:pt>
                <c:pt idx="425">
                  <c:v>206221.578434581</c:v>
                </c:pt>
                <c:pt idx="426">
                  <c:v>208363.67528426499</c:v>
                </c:pt>
                <c:pt idx="427">
                  <c:v>210483.28158171001</c:v>
                </c:pt>
                <c:pt idx="428">
                  <c:v>212579.84657101001</c:v>
                </c:pt>
                <c:pt idx="429">
                  <c:v>214652.81949626</c:v>
                </c:pt>
                <c:pt idx="430">
                  <c:v>216701.64960155301</c:v>
                </c:pt>
                <c:pt idx="431">
                  <c:v>218725.786130983</c:v>
                </c:pt>
                <c:pt idx="432">
                  <c:v>220724.67832864399</c:v>
                </c:pt>
                <c:pt idx="433">
                  <c:v>222697.77543862999</c:v>
                </c:pt>
                <c:pt idx="434">
                  <c:v>224644.526705036</c:v>
                </c:pt>
                <c:pt idx="435">
                  <c:v>226564.38137195501</c:v>
                </c:pt>
                <c:pt idx="436">
                  <c:v>228456.78868348201</c:v>
                </c:pt>
                <c:pt idx="437">
                  <c:v>230321.19788371</c:v>
                </c:pt>
                <c:pt idx="438">
                  <c:v>232157.05821673301</c:v>
                </c:pt>
                <c:pt idx="439">
                  <c:v>233963.818926646</c:v>
                </c:pt>
                <c:pt idx="440">
                  <c:v>235740.92925754201</c:v>
                </c:pt>
                <c:pt idx="441">
                  <c:v>237487.838453515</c:v>
                </c:pt>
                <c:pt idx="442">
                  <c:v>239203.99575865999</c:v>
                </c:pt>
                <c:pt idx="443">
                  <c:v>240888.85041707</c:v>
                </c:pt>
                <c:pt idx="444">
                  <c:v>242541.851672839</c:v>
                </c:pt>
                <c:pt idx="445">
                  <c:v>244162.44877006201</c:v>
                </c:pt>
                <c:pt idx="446">
                  <c:v>245750.09095283301</c:v>
                </c:pt>
                <c:pt idx="447">
                  <c:v>247304.227465245</c:v>
                </c:pt>
                <c:pt idx="448">
                  <c:v>248824.307551392</c:v>
                </c:pt>
                <c:pt idx="449">
                  <c:v>250309.78045536901</c:v>
                </c:pt>
                <c:pt idx="450">
                  <c:v>251760.09542126901</c:v>
                </c:pt>
                <c:pt idx="451">
                  <c:v>253174.701693187</c:v>
                </c:pt>
                <c:pt idx="452">
                  <c:v>254553.048515217</c:v>
                </c:pt>
                <c:pt idx="453">
                  <c:v>255894.58513145201</c:v>
                </c:pt>
                <c:pt idx="454">
                  <c:v>257198.760785986</c:v>
                </c:pt>
                <c:pt idx="455">
                  <c:v>258465.02472291401</c:v>
                </c:pt>
                <c:pt idx="456">
                  <c:v>259692.82618633</c:v>
                </c:pt>
                <c:pt idx="457">
                  <c:v>260881.61442032701</c:v>
                </c:pt>
                <c:pt idx="458">
                  <c:v>262030.83866899999</c:v>
                </c:pt>
                <c:pt idx="459">
                  <c:v>263139.94817644201</c:v>
                </c:pt>
                <c:pt idx="460">
                  <c:v>264208.39218674798</c:v>
                </c:pt>
                <c:pt idx="461">
                  <c:v>265235.61994401203</c:v>
                </c:pt>
                <c:pt idx="462">
                  <c:v>266221.080692327</c:v>
                </c:pt>
                <c:pt idx="463">
                  <c:v>267164.22367578797</c:v>
                </c:pt>
                <c:pt idx="464">
                  <c:v>268064.49813848798</c:v>
                </c:pt>
                <c:pt idx="465">
                  <c:v>268921.35332452302</c:v>
                </c:pt>
                <c:pt idx="466">
                  <c:v>269734.23847798503</c:v>
                </c:pt>
                <c:pt idx="467">
                  <c:v>270502.60284296802</c:v>
                </c:pt>
                <c:pt idx="468">
                  <c:v>271225.895663567</c:v>
                </c:pt>
                <c:pt idx="469">
                  <c:v>271903.566183877</c:v>
                </c:pt>
                <c:pt idx="470">
                  <c:v>272535.06364798901</c:v>
                </c:pt>
                <c:pt idx="471">
                  <c:v>273119.83730000001</c:v>
                </c:pt>
                <c:pt idx="472">
                  <c:v>273678.22357565002</c:v>
                </c:pt>
                <c:pt idx="473">
                  <c:v>274230.952465287</c:v>
                </c:pt>
                <c:pt idx="474">
                  <c:v>274778.06354491302</c:v>
                </c:pt>
                <c:pt idx="475">
                  <c:v>275319.59639053198</c:v>
                </c:pt>
                <c:pt idx="476">
                  <c:v>275855.59057814401</c:v>
                </c:pt>
                <c:pt idx="477">
                  <c:v>276386.08568375401</c:v>
                </c:pt>
                <c:pt idx="478">
                  <c:v>276911.12128336198</c:v>
                </c:pt>
                <c:pt idx="479">
                  <c:v>277430.73695297301</c:v>
                </c:pt>
                <c:pt idx="480">
                  <c:v>277944.97226858698</c:v>
                </c:pt>
                <c:pt idx="481">
                  <c:v>278453.86680620897</c:v>
                </c:pt>
                <c:pt idx="482">
                  <c:v>278957.46014183899</c:v>
                </c:pt>
                <c:pt idx="483">
                  <c:v>279455.791851482</c:v>
                </c:pt>
                <c:pt idx="484">
                  <c:v>279948.90151113801</c:v>
                </c:pt>
                <c:pt idx="485">
                  <c:v>280436.82869681099</c:v>
                </c:pt>
                <c:pt idx="486">
                  <c:v>280919.61298450298</c:v>
                </c:pt>
                <c:pt idx="487">
                  <c:v>281397.29395021702</c:v>
                </c:pt>
                <c:pt idx="488">
                  <c:v>281869.91116995498</c:v>
                </c:pt>
                <c:pt idx="489">
                  <c:v>282337.50421971898</c:v>
                </c:pt>
                <c:pt idx="490">
                  <c:v>282800.11267551302</c:v>
                </c:pt>
                <c:pt idx="491">
                  <c:v>283257.77611333801</c:v>
                </c:pt>
                <c:pt idx="492">
                  <c:v>283710.53410919697</c:v>
                </c:pt>
                <c:pt idx="493">
                  <c:v>284158.42623909202</c:v>
                </c:pt>
                <c:pt idx="494">
                  <c:v>284601.49207902601</c:v>
                </c:pt>
                <c:pt idx="495">
                  <c:v>285039.77120500198</c:v>
                </c:pt>
                <c:pt idx="496">
                  <c:v>285473.30319302098</c:v>
                </c:pt>
                <c:pt idx="497">
                  <c:v>285902.127619087</c:v>
                </c:pt>
                <c:pt idx="498">
                  <c:v>286326.28405920201</c:v>
                </c:pt>
                <c:pt idx="499">
                  <c:v>286745.812089368</c:v>
                </c:pt>
                <c:pt idx="500">
                  <c:v>287160.75128558802</c:v>
                </c:pt>
                <c:pt idx="501">
                  <c:v>287571.14122386399</c:v>
                </c:pt>
                <c:pt idx="502">
                  <c:v>287977.02148019901</c:v>
                </c:pt>
                <c:pt idx="503">
                  <c:v>288378.43163059501</c:v>
                </c:pt>
                <c:pt idx="504">
                  <c:v>288775.41125105403</c:v>
                </c:pt>
                <c:pt idx="505">
                  <c:v>289167.99991757999</c:v>
                </c:pt>
                <c:pt idx="506">
                  <c:v>289556.23720617499</c:v>
                </c:pt>
                <c:pt idx="507">
                  <c:v>289940.16269284103</c:v>
                </c:pt>
                <c:pt idx="508">
                  <c:v>290319.81595358002</c:v>
                </c:pt>
                <c:pt idx="509">
                  <c:v>290695.23656439502</c:v>
                </c:pt>
                <c:pt idx="510">
                  <c:v>291066.46410128899</c:v>
                </c:pt>
                <c:pt idx="511">
                  <c:v>291433.53814026399</c:v>
                </c:pt>
                <c:pt idx="512">
                  <c:v>291796.49825732299</c:v>
                </c:pt>
                <c:pt idx="513">
                  <c:v>292155.384028467</c:v>
                </c:pt>
                <c:pt idx="514">
                  <c:v>292510.23502969998</c:v>
                </c:pt>
                <c:pt idx="515">
                  <c:v>292861.09083702398</c:v>
                </c:pt>
                <c:pt idx="516">
                  <c:v>293207.99102644098</c:v>
                </c:pt>
                <c:pt idx="517">
                  <c:v>293550.97517395503</c:v>
                </c:pt>
                <c:pt idx="518">
                  <c:v>293890.082855566</c:v>
                </c:pt>
                <c:pt idx="519">
                  <c:v>294225.35364727897</c:v>
                </c:pt>
                <c:pt idx="520">
                  <c:v>294556.82712509402</c:v>
                </c:pt>
                <c:pt idx="521">
                  <c:v>294884.54286501597</c:v>
                </c:pt>
                <c:pt idx="522">
                  <c:v>295208.54044304602</c:v>
                </c:pt>
                <c:pt idx="523">
                  <c:v>295528.85943518701</c:v>
                </c:pt>
                <c:pt idx="524">
                  <c:v>295845.53941744001</c:v>
                </c:pt>
                <c:pt idx="525">
                  <c:v>296158.61996580998</c:v>
                </c:pt>
                <c:pt idx="526">
                  <c:v>296468.14065629803</c:v>
                </c:pt>
                <c:pt idx="527">
                  <c:v>296774.14106490603</c:v>
                </c:pt>
                <c:pt idx="528">
                  <c:v>297076.66076763801</c:v>
                </c:pt>
                <c:pt idx="529">
                  <c:v>297375.73934049503</c:v>
                </c:pt>
                <c:pt idx="530">
                  <c:v>297671.41635948</c:v>
                </c:pt>
                <c:pt idx="531">
                  <c:v>297963.73140059598</c:v>
                </c:pt>
                <c:pt idx="532">
                  <c:v>298252.72403984499</c:v>
                </c:pt>
                <c:pt idx="533">
                  <c:v>298538.43385322997</c:v>
                </c:pt>
                <c:pt idx="534">
                  <c:v>298820.90041675197</c:v>
                </c:pt>
                <c:pt idx="535">
                  <c:v>299100.16330641502</c:v>
                </c:pt>
                <c:pt idx="536">
                  <c:v>299376.26209822099</c:v>
                </c:pt>
                <c:pt idx="537">
                  <c:v>299649.23636817199</c:v>
                </c:pt>
                <c:pt idx="538">
                  <c:v>299919.12569227198</c:v>
                </c:pt>
                <c:pt idx="539">
                  <c:v>300185.96964652103</c:v>
                </c:pt>
                <c:pt idx="540">
                  <c:v>300449.80780692399</c:v>
                </c:pt>
                <c:pt idx="541">
                  <c:v>300710.67974948202</c:v>
                </c:pt>
                <c:pt idx="542">
                  <c:v>300968.625050198</c:v>
                </c:pt>
                <c:pt idx="543">
                  <c:v>301223.68328507402</c:v>
                </c:pt>
                <c:pt idx="544">
                  <c:v>301475.89403011202</c:v>
                </c:pt>
                <c:pt idx="545">
                  <c:v>301725.29686131701</c:v>
                </c:pt>
                <c:pt idx="546">
                  <c:v>301971.93135468801</c:v>
                </c:pt>
                <c:pt idx="547">
                  <c:v>302215.83708622999</c:v>
                </c:pt>
                <c:pt idx="548">
                  <c:v>302457.05363194499</c:v>
                </c:pt>
                <c:pt idx="549">
                  <c:v>302695.62056783499</c:v>
                </c:pt>
                <c:pt idx="550">
                  <c:v>302931.577469902</c:v>
                </c:pt>
                <c:pt idx="551">
                  <c:v>303164.96391415002</c:v>
                </c:pt>
                <c:pt idx="552">
                  <c:v>303395.81947658001</c:v>
                </c:pt>
                <c:pt idx="553">
                  <c:v>303624.183733196</c:v>
                </c:pt>
                <c:pt idx="554">
                  <c:v>303850.09625999897</c:v>
                </c:pt>
                <c:pt idx="555">
                  <c:v>304073.59663299099</c:v>
                </c:pt>
                <c:pt idx="556">
                  <c:v>304294.724428177</c:v>
                </c:pt>
                <c:pt idx="557">
                  <c:v>304513.51922155701</c:v>
                </c:pt>
                <c:pt idx="558">
                  <c:v>304730.02058913501</c:v>
                </c:pt>
                <c:pt idx="559">
                  <c:v>304944.26810691302</c:v>
                </c:pt>
                <c:pt idx="560">
                  <c:v>305156.30135089299</c:v>
                </c:pt>
                <c:pt idx="561">
                  <c:v>305366.159897078</c:v>
                </c:pt>
                <c:pt idx="562">
                  <c:v>305573.88332147</c:v>
                </c:pt>
                <c:pt idx="563">
                  <c:v>305779.511200073</c:v>
                </c:pt>
                <c:pt idx="564">
                  <c:v>305983.08310888702</c:v>
                </c:pt>
                <c:pt idx="565">
                  <c:v>306184.63862391701</c:v>
                </c:pt>
                <c:pt idx="566">
                  <c:v>306384.21732116299</c:v>
                </c:pt>
                <c:pt idx="567">
                  <c:v>306581.85877663002</c:v>
                </c:pt>
                <c:pt idx="568">
                  <c:v>306777.602566318</c:v>
                </c:pt>
                <c:pt idx="569">
                  <c:v>306971.48826623202</c:v>
                </c:pt>
                <c:pt idx="570">
                  <c:v>307163.55545237201</c:v>
                </c:pt>
                <c:pt idx="571">
                  <c:v>307353.843700742</c:v>
                </c:pt>
                <c:pt idx="572">
                  <c:v>307542.39258734498</c:v>
                </c:pt>
                <c:pt idx="573">
                  <c:v>307729.241688182</c:v>
                </c:pt>
                <c:pt idx="574">
                  <c:v>307914.43057925598</c:v>
                </c:pt>
                <c:pt idx="575">
                  <c:v>308097.99883656902</c:v>
                </c:pt>
                <c:pt idx="576">
                  <c:v>308279.98603612499</c:v>
                </c:pt>
                <c:pt idx="577">
                  <c:v>308460.43175392499</c:v>
                </c:pt>
                <c:pt idx="578">
                  <c:v>308639.375565972</c:v>
                </c:pt>
                <c:pt idx="579">
                  <c:v>308816.85704826901</c:v>
                </c:pt>
                <c:pt idx="580">
                  <c:v>308992.915776818</c:v>
                </c:pt>
                <c:pt idx="581">
                  <c:v>309167.59132762102</c:v>
                </c:pt>
                <c:pt idx="582">
                  <c:v>309340.92327668099</c:v>
                </c:pt>
                <c:pt idx="583">
                  <c:v>309512.95120000001</c:v>
                </c:pt>
                <c:pt idx="584">
                  <c:v>309682.92775969999</c:v>
                </c:pt>
                <c:pt idx="585">
                  <c:v>309850.11541914201</c:v>
                </c:pt>
                <c:pt idx="586">
                  <c:v>310014.56845618598</c:v>
                </c:pt>
                <c:pt idx="587">
                  <c:v>310176.34114869498</c:v>
                </c:pt>
                <c:pt idx="588">
                  <c:v>310335.48777452903</c:v>
                </c:pt>
                <c:pt idx="589">
                  <c:v>310492.06261155201</c:v>
                </c:pt>
                <c:pt idx="590">
                  <c:v>310646.11993762199</c:v>
                </c:pt>
                <c:pt idx="591">
                  <c:v>310797.71403060399</c:v>
                </c:pt>
                <c:pt idx="592">
                  <c:v>310946.89916835597</c:v>
                </c:pt>
                <c:pt idx="593">
                  <c:v>311093.72962874302</c:v>
                </c:pt>
                <c:pt idx="594">
                  <c:v>311238.25968962302</c:v>
                </c:pt>
                <c:pt idx="595">
                  <c:v>311380.54362886102</c:v>
                </c:pt>
                <c:pt idx="596">
                  <c:v>311520.63572431501</c:v>
                </c:pt>
                <c:pt idx="597">
                  <c:v>311658.59025384899</c:v>
                </c:pt>
                <c:pt idx="598">
                  <c:v>311794.46149532398</c:v>
                </c:pt>
                <c:pt idx="599">
                  <c:v>311928.30372660101</c:v>
                </c:pt>
                <c:pt idx="600">
                  <c:v>312060.17122554098</c:v>
                </c:pt>
                <c:pt idx="601">
                  <c:v>312190.11827000597</c:v>
                </c:pt>
                <c:pt idx="602">
                  <c:v>312318.199137858</c:v>
                </c:pt>
                <c:pt idx="603">
                  <c:v>312444.46810695803</c:v>
                </c:pt>
                <c:pt idx="604">
                  <c:v>312568.97945516702</c:v>
                </c:pt>
                <c:pt idx="605">
                  <c:v>312691.78746034799</c:v>
                </c:pt>
                <c:pt idx="606">
                  <c:v>312812.94640036102</c:v>
                </c:pt>
                <c:pt idx="607">
                  <c:v>312932.51055306802</c:v>
                </c:pt>
                <c:pt idx="608">
                  <c:v>313050.53419633</c:v>
                </c:pt>
                <c:pt idx="609">
                  <c:v>313167.07160800899</c:v>
                </c:pt>
                <c:pt idx="610">
                  <c:v>313282.17706596601</c:v>
                </c:pt>
                <c:pt idx="611">
                  <c:v>313395.904848064</c:v>
                </c:pt>
                <c:pt idx="612">
                  <c:v>313508.30923216202</c:v>
                </c:pt>
                <c:pt idx="613">
                  <c:v>313619.44449612399</c:v>
                </c:pt>
                <c:pt idx="614">
                  <c:v>313729.36491780903</c:v>
                </c:pt>
                <c:pt idx="615">
                  <c:v>313838.124775081</c:v>
                </c:pt>
                <c:pt idx="616">
                  <c:v>313945.77834579902</c:v>
                </c:pt>
                <c:pt idx="617">
                  <c:v>314052.37990782701</c:v>
                </c:pt>
                <c:pt idx="618">
                  <c:v>314157.98373902403</c:v>
                </c:pt>
                <c:pt idx="619">
                  <c:v>314262.64411725302</c:v>
                </c:pt>
                <c:pt idx="620">
                  <c:v>314366.41532037599</c:v>
                </c:pt>
                <c:pt idx="621">
                  <c:v>314469.351626252</c:v>
                </c:pt>
                <c:pt idx="622">
                  <c:v>314571.50731274497</c:v>
                </c:pt>
                <c:pt idx="623">
                  <c:v>314672.936657716</c:v>
                </c:pt>
                <c:pt idx="624">
                  <c:v>314773.69393902598</c:v>
                </c:pt>
                <c:pt idx="625">
                  <c:v>314873.83343453601</c:v>
                </c:pt>
                <c:pt idx="626">
                  <c:v>314973.40942210797</c:v>
                </c:pt>
                <c:pt idx="627">
                  <c:v>315072.47617960401</c:v>
                </c:pt>
                <c:pt idx="628">
                  <c:v>315171.08798488398</c:v>
                </c:pt>
                <c:pt idx="629">
                  <c:v>315269.29911581101</c:v>
                </c:pt>
                <c:pt idx="630">
                  <c:v>315367.163850246</c:v>
                </c:pt>
                <c:pt idx="631">
                  <c:v>315464.73646604997</c:v>
                </c:pt>
                <c:pt idx="632">
                  <c:v>315562.07124108501</c:v>
                </c:pt>
                <c:pt idx="633">
                  <c:v>315659.22245321301</c:v>
                </c:pt>
                <c:pt idx="634">
                  <c:v>315756.244380294</c:v>
                </c:pt>
                <c:pt idx="635">
                  <c:v>315853.19130019099</c:v>
                </c:pt>
                <c:pt idx="636">
                  <c:v>315950.11749076401</c:v>
                </c:pt>
                <c:pt idx="637">
                  <c:v>316047.07722987601</c:v>
                </c:pt>
                <c:pt idx="638">
                  <c:v>316144.12479538698</c:v>
                </c:pt>
                <c:pt idx="639">
                  <c:v>316241.31446515903</c:v>
                </c:pt>
                <c:pt idx="640">
                  <c:v>316338.700517055</c:v>
                </c:pt>
                <c:pt idx="641">
                  <c:v>316436.33722893399</c:v>
                </c:pt>
                <c:pt idx="642">
                  <c:v>316534.27887865901</c:v>
                </c:pt>
                <c:pt idx="643">
                  <c:v>316632.57974409102</c:v>
                </c:pt>
                <c:pt idx="644">
                  <c:v>316731.29410309199</c:v>
                </c:pt>
                <c:pt idx="645">
                  <c:v>316830.476233522</c:v>
                </c:pt>
                <c:pt idx="646">
                  <c:v>316930.18041324499</c:v>
                </c:pt>
                <c:pt idx="647">
                  <c:v>317030.46092012001</c:v>
                </c:pt>
                <c:pt idx="648">
                  <c:v>317131.37203201</c:v>
                </c:pt>
                <c:pt idx="649">
                  <c:v>317232.96802677499</c:v>
                </c:pt>
                <c:pt idx="650">
                  <c:v>317335.30318227899</c:v>
                </c:pt>
                <c:pt idx="651">
                  <c:v>317438.43177638098</c:v>
                </c:pt>
                <c:pt idx="652">
                  <c:v>317542.40808694297</c:v>
                </c:pt>
                <c:pt idx="653">
                  <c:v>317647.28639182798</c:v>
                </c:pt>
                <c:pt idx="654">
                  <c:v>317753.12096889497</c:v>
                </c:pt>
                <c:pt idx="655">
                  <c:v>317859.96609600802</c:v>
                </c:pt>
                <c:pt idx="656">
                  <c:v>317967.87605102698</c:v>
                </c:pt>
                <c:pt idx="657">
                  <c:v>318076.90511181299</c:v>
                </c:pt>
                <c:pt idx="658">
                  <c:v>318187.10755622899</c:v>
                </c:pt>
                <c:pt idx="659">
                  <c:v>318298.53766213602</c:v>
                </c:pt>
                <c:pt idx="660">
                  <c:v>318411.24970739498</c:v>
                </c:pt>
                <c:pt idx="661">
                  <c:v>318525.29796986701</c:v>
                </c:pt>
                <c:pt idx="662">
                  <c:v>318640.736727415</c:v>
                </c:pt>
                <c:pt idx="663">
                  <c:v>318757.62025789998</c:v>
                </c:pt>
                <c:pt idx="664">
                  <c:v>318876.00283918198</c:v>
                </c:pt>
                <c:pt idx="665">
                  <c:v>318995.938749124</c:v>
                </c:pt>
                <c:pt idx="666">
                  <c:v>319117.48226558801</c:v>
                </c:pt>
                <c:pt idx="667">
                  <c:v>319240.68766643299</c:v>
                </c:pt>
                <c:pt idx="668">
                  <c:v>319365.60922952299</c:v>
                </c:pt>
                <c:pt idx="669">
                  <c:v>319492.30123271898</c:v>
                </c:pt>
                <c:pt idx="670">
                  <c:v>319620.81795388099</c:v>
                </c:pt>
                <c:pt idx="671">
                  <c:v>319751.21367087198</c:v>
                </c:pt>
                <c:pt idx="672">
                  <c:v>319883.54266155203</c:v>
                </c:pt>
                <c:pt idx="673">
                  <c:v>320017.85920378403</c:v>
                </c:pt>
                <c:pt idx="674">
                  <c:v>320154.21757543</c:v>
                </c:pt>
                <c:pt idx="675">
                  <c:v>320292.67205434898</c:v>
                </c:pt>
                <c:pt idx="676">
                  <c:v>320433.27691840398</c:v>
                </c:pt>
                <c:pt idx="677">
                  <c:v>320576.08644545701</c:v>
                </c:pt>
                <c:pt idx="678">
                  <c:v>320721.15491336799</c:v>
                </c:pt>
                <c:pt idx="679">
                  <c:v>320868.53659999999</c:v>
                </c:pt>
                <c:pt idx="680">
                  <c:v>321030.78668315499</c:v>
                </c:pt>
                <c:pt idx="681">
                  <c:v>321217.23527162499</c:v>
                </c:pt>
                <c:pt idx="682">
                  <c:v>321423.09903975198</c:v>
                </c:pt>
                <c:pt idx="683">
                  <c:v>321643.59466187801</c:v>
                </c:pt>
                <c:pt idx="684">
                  <c:v>321873.93881234602</c:v>
                </c:pt>
                <c:pt idx="685">
                  <c:v>322109.348165498</c:v>
                </c:pt>
                <c:pt idx="686">
                  <c:v>322345.03939567698</c:v>
                </c:pt>
                <c:pt idx="687">
                  <c:v>322576.22917722497</c:v>
                </c:pt>
                <c:pt idx="688">
                  <c:v>322798.13418448501</c:v>
                </c:pt>
                <c:pt idx="689">
                  <c:v>323005.97109179897</c:v>
                </c:pt>
                <c:pt idx="690">
                  <c:v>323194.95657350897</c:v>
                </c:pt>
                <c:pt idx="691">
                  <c:v>323360.30730395898</c:v>
                </c:pt>
                <c:pt idx="692">
                  <c:v>323497.23995749099</c:v>
                </c:pt>
                <c:pt idx="693">
                  <c:v>323600.97120844602</c:v>
                </c:pt>
                <c:pt idx="694">
                  <c:v>323666.71773116902</c:v>
                </c:pt>
                <c:pt idx="695">
                  <c:v>323689.69620000001</c:v>
                </c:pt>
                <c:pt idx="696">
                  <c:v>323596.02051635698</c:v>
                </c:pt>
                <c:pt idx="697">
                  <c:v>323331.284888672</c:v>
                </c:pt>
                <c:pt idx="698">
                  <c:v>322919.92645180703</c:v>
                </c:pt>
                <c:pt idx="699">
                  <c:v>322386.38234062499</c:v>
                </c:pt>
                <c:pt idx="700">
                  <c:v>321755.08968998998</c:v>
                </c:pt>
                <c:pt idx="701">
                  <c:v>321050.485634766</c:v>
                </c:pt>
                <c:pt idx="702">
                  <c:v>320297.00730981398</c:v>
                </c:pt>
                <c:pt idx="703">
                  <c:v>319519.09185000003</c:v>
                </c:pt>
                <c:pt idx="704">
                  <c:v>318741.17639018601</c:v>
                </c:pt>
                <c:pt idx="705">
                  <c:v>317987.698065234</c:v>
                </c:pt>
                <c:pt idx="706">
                  <c:v>317283.09401001001</c:v>
                </c:pt>
                <c:pt idx="707">
                  <c:v>316651.80135937501</c:v>
                </c:pt>
                <c:pt idx="708">
                  <c:v>316118.25724819303</c:v>
                </c:pt>
                <c:pt idx="709">
                  <c:v>315706.89881132799</c:v>
                </c:pt>
                <c:pt idx="710">
                  <c:v>315442.16318364302</c:v>
                </c:pt>
                <c:pt idx="711">
                  <c:v>315348.48749999999</c:v>
                </c:pt>
                <c:pt idx="712">
                  <c:v>315348.48749999999</c:v>
                </c:pt>
                <c:pt idx="713">
                  <c:v>315348.48749999999</c:v>
                </c:pt>
                <c:pt idx="714">
                  <c:v>315348.48749999999</c:v>
                </c:pt>
                <c:pt idx="715">
                  <c:v>315348.48749999999</c:v>
                </c:pt>
                <c:pt idx="716">
                  <c:v>315348.48749999999</c:v>
                </c:pt>
                <c:pt idx="717">
                  <c:v>315348.48749999999</c:v>
                </c:pt>
                <c:pt idx="718">
                  <c:v>315348.48749999999</c:v>
                </c:pt>
                <c:pt idx="719">
                  <c:v>315348.48749999999</c:v>
                </c:pt>
                <c:pt idx="720">
                  <c:v>315348.48749999999</c:v>
                </c:pt>
                <c:pt idx="721">
                  <c:v>315348.48749999999</c:v>
                </c:pt>
                <c:pt idx="722">
                  <c:v>315348.48749999999</c:v>
                </c:pt>
                <c:pt idx="723">
                  <c:v>315348.48749999999</c:v>
                </c:pt>
                <c:pt idx="724">
                  <c:v>315348.48749999999</c:v>
                </c:pt>
                <c:pt idx="725">
                  <c:v>315348.48749999999</c:v>
                </c:pt>
                <c:pt idx="726">
                  <c:v>315348.48749999999</c:v>
                </c:pt>
                <c:pt idx="727">
                  <c:v>315348.48749999999</c:v>
                </c:pt>
                <c:pt idx="728">
                  <c:v>315348.48749999999</c:v>
                </c:pt>
                <c:pt idx="729">
                  <c:v>315348.48749999999</c:v>
                </c:pt>
                <c:pt idx="730">
                  <c:v>315348.48749999999</c:v>
                </c:pt>
                <c:pt idx="731">
                  <c:v>315348.48749999999</c:v>
                </c:pt>
                <c:pt idx="732">
                  <c:v>315348.48749999999</c:v>
                </c:pt>
                <c:pt idx="733">
                  <c:v>315348.48749999999</c:v>
                </c:pt>
                <c:pt idx="734">
                  <c:v>315348.48749999999</c:v>
                </c:pt>
                <c:pt idx="735">
                  <c:v>315348.48749999999</c:v>
                </c:pt>
                <c:pt idx="736">
                  <c:v>315348.48749999999</c:v>
                </c:pt>
                <c:pt idx="737">
                  <c:v>315348.48749999999</c:v>
                </c:pt>
                <c:pt idx="738">
                  <c:v>315348.48749999999</c:v>
                </c:pt>
                <c:pt idx="739">
                  <c:v>315348.48749999999</c:v>
                </c:pt>
                <c:pt idx="740">
                  <c:v>315348.48749999999</c:v>
                </c:pt>
                <c:pt idx="741">
                  <c:v>315348.48749999999</c:v>
                </c:pt>
                <c:pt idx="742">
                  <c:v>315348.48749999999</c:v>
                </c:pt>
                <c:pt idx="743">
                  <c:v>315348.48749999999</c:v>
                </c:pt>
                <c:pt idx="744">
                  <c:v>315348.48749999999</c:v>
                </c:pt>
                <c:pt idx="745">
                  <c:v>315348.48749999999</c:v>
                </c:pt>
                <c:pt idx="746">
                  <c:v>315348.48749999999</c:v>
                </c:pt>
                <c:pt idx="747">
                  <c:v>315348.48749999999</c:v>
                </c:pt>
                <c:pt idx="748">
                  <c:v>315348.48749999999</c:v>
                </c:pt>
                <c:pt idx="749">
                  <c:v>315348.48749999999</c:v>
                </c:pt>
                <c:pt idx="750">
                  <c:v>315348.48749999999</c:v>
                </c:pt>
                <c:pt idx="751">
                  <c:v>315348.48749999999</c:v>
                </c:pt>
                <c:pt idx="752">
                  <c:v>315348.48749999999</c:v>
                </c:pt>
                <c:pt idx="753">
                  <c:v>315348.48749999999</c:v>
                </c:pt>
                <c:pt idx="754">
                  <c:v>315348.48749999999</c:v>
                </c:pt>
                <c:pt idx="755">
                  <c:v>315348.48749999999</c:v>
                </c:pt>
                <c:pt idx="756">
                  <c:v>315348.48749999999</c:v>
                </c:pt>
                <c:pt idx="757">
                  <c:v>315348.48749999999</c:v>
                </c:pt>
                <c:pt idx="758">
                  <c:v>315348.48749999999</c:v>
                </c:pt>
                <c:pt idx="759">
                  <c:v>315348.48749999999</c:v>
                </c:pt>
                <c:pt idx="760">
                  <c:v>315348.48749999999</c:v>
                </c:pt>
                <c:pt idx="761">
                  <c:v>315348.48749999999</c:v>
                </c:pt>
                <c:pt idx="762">
                  <c:v>315348.48749999999</c:v>
                </c:pt>
                <c:pt idx="763">
                  <c:v>315348.48749999999</c:v>
                </c:pt>
                <c:pt idx="764">
                  <c:v>315348.48749999999</c:v>
                </c:pt>
                <c:pt idx="765">
                  <c:v>315348.48749999999</c:v>
                </c:pt>
                <c:pt idx="766">
                  <c:v>315348.48749999999</c:v>
                </c:pt>
                <c:pt idx="767">
                  <c:v>315348.48749999999</c:v>
                </c:pt>
                <c:pt idx="768">
                  <c:v>315348.48749999999</c:v>
                </c:pt>
                <c:pt idx="769">
                  <c:v>315348.48749999999</c:v>
                </c:pt>
                <c:pt idx="770">
                  <c:v>315348.48749999999</c:v>
                </c:pt>
                <c:pt idx="771">
                  <c:v>315348.48749999999</c:v>
                </c:pt>
                <c:pt idx="772">
                  <c:v>315348.48749999999</c:v>
                </c:pt>
                <c:pt idx="773">
                  <c:v>315348.48749999999</c:v>
                </c:pt>
                <c:pt idx="774">
                  <c:v>315348.48749999999</c:v>
                </c:pt>
                <c:pt idx="775">
                  <c:v>315348.48749999999</c:v>
                </c:pt>
                <c:pt idx="776">
                  <c:v>315348.48749999999</c:v>
                </c:pt>
                <c:pt idx="777">
                  <c:v>315348.48749999999</c:v>
                </c:pt>
                <c:pt idx="778">
                  <c:v>315348.48749999999</c:v>
                </c:pt>
                <c:pt idx="779">
                  <c:v>315348.48749999999</c:v>
                </c:pt>
                <c:pt idx="780">
                  <c:v>315348.48749999999</c:v>
                </c:pt>
                <c:pt idx="781">
                  <c:v>315348.48749999999</c:v>
                </c:pt>
                <c:pt idx="782">
                  <c:v>315348.48749999999</c:v>
                </c:pt>
                <c:pt idx="783">
                  <c:v>315348.48749999999</c:v>
                </c:pt>
                <c:pt idx="784">
                  <c:v>315348.48749999999</c:v>
                </c:pt>
                <c:pt idx="785">
                  <c:v>315348.48749999999</c:v>
                </c:pt>
                <c:pt idx="786">
                  <c:v>315348.48749999999</c:v>
                </c:pt>
                <c:pt idx="787">
                  <c:v>315348.48749999999</c:v>
                </c:pt>
                <c:pt idx="788">
                  <c:v>315348.48749999999</c:v>
                </c:pt>
                <c:pt idx="789">
                  <c:v>315348.48749999999</c:v>
                </c:pt>
                <c:pt idx="790">
                  <c:v>315348.48749999999</c:v>
                </c:pt>
                <c:pt idx="791">
                  <c:v>315348.48749999999</c:v>
                </c:pt>
                <c:pt idx="792">
                  <c:v>315348.48749999999</c:v>
                </c:pt>
                <c:pt idx="793">
                  <c:v>315348.48749999999</c:v>
                </c:pt>
                <c:pt idx="794">
                  <c:v>315348.48749999999</c:v>
                </c:pt>
                <c:pt idx="795">
                  <c:v>315348.48749999999</c:v>
                </c:pt>
                <c:pt idx="796">
                  <c:v>315348.48749999999</c:v>
                </c:pt>
                <c:pt idx="797">
                  <c:v>315348.48749999999</c:v>
                </c:pt>
                <c:pt idx="798">
                  <c:v>315348.48749999999</c:v>
                </c:pt>
                <c:pt idx="799">
                  <c:v>315348.48749999999</c:v>
                </c:pt>
                <c:pt idx="800">
                  <c:v>315348.48749999999</c:v>
                </c:pt>
                <c:pt idx="801">
                  <c:v>315348.48749999999</c:v>
                </c:pt>
                <c:pt idx="802">
                  <c:v>315348.48749999999</c:v>
                </c:pt>
                <c:pt idx="803">
                  <c:v>315348.48749999999</c:v>
                </c:pt>
                <c:pt idx="804">
                  <c:v>315348.48749999999</c:v>
                </c:pt>
                <c:pt idx="805">
                  <c:v>315348.48749999999</c:v>
                </c:pt>
                <c:pt idx="806">
                  <c:v>315348.48749999999</c:v>
                </c:pt>
                <c:pt idx="807">
                  <c:v>315348.48749999999</c:v>
                </c:pt>
              </c:numCache>
            </c:numRef>
          </c:yVal>
          <c:smooth val="1"/>
        </c:ser>
        <c:ser>
          <c:idx val="1"/>
          <c:order val="1"/>
          <c:tx>
            <c:v>Fiery Cross</c:v>
          </c:tx>
          <c:spPr>
            <a:ln w="3175" cap="rnd">
              <a:solidFill>
                <a:schemeClr val="accent2"/>
              </a:solidFill>
              <a:round/>
            </a:ln>
            <a:effectLst/>
          </c:spPr>
          <c:marker>
            <c:symbol val="circle"/>
            <c:size val="5"/>
            <c:spPr>
              <a:solidFill>
                <a:schemeClr val="accent2"/>
              </a:solidFill>
              <a:ln w="9525">
                <a:solidFill>
                  <a:schemeClr val="accent2"/>
                </a:solidFill>
              </a:ln>
              <a:effectLst/>
            </c:spPr>
          </c:marker>
          <c:xVal>
            <c:numRef>
              <c:f>InterpolatedLandArea!$A$2:$A$825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InterpolatedLandArea!$C$2:$C$825</c:f>
              <c:numCache>
                <c:formatCode>General</c:formatCode>
                <c:ptCount val="824"/>
                <c:pt idx="281">
                  <c:v>19194.562290000002</c:v>
                </c:pt>
                <c:pt idx="282">
                  <c:v>19194.562290000002</c:v>
                </c:pt>
                <c:pt idx="283">
                  <c:v>19194.562290000002</c:v>
                </c:pt>
                <c:pt idx="284">
                  <c:v>19194.562290000002</c:v>
                </c:pt>
                <c:pt idx="285">
                  <c:v>19194.562290000002</c:v>
                </c:pt>
                <c:pt idx="286">
                  <c:v>19194.562290000002</c:v>
                </c:pt>
                <c:pt idx="287">
                  <c:v>19194.562290000002</c:v>
                </c:pt>
                <c:pt idx="288">
                  <c:v>19194.562290000002</c:v>
                </c:pt>
                <c:pt idx="289">
                  <c:v>19194.562290000002</c:v>
                </c:pt>
                <c:pt idx="290">
                  <c:v>19194.562290000002</c:v>
                </c:pt>
                <c:pt idx="291">
                  <c:v>19194.562290000002</c:v>
                </c:pt>
                <c:pt idx="292">
                  <c:v>19194.562290000002</c:v>
                </c:pt>
                <c:pt idx="293">
                  <c:v>19194.562290000002</c:v>
                </c:pt>
                <c:pt idx="294">
                  <c:v>19194.562290000002</c:v>
                </c:pt>
                <c:pt idx="295">
                  <c:v>19194.562290000002</c:v>
                </c:pt>
                <c:pt idx="296">
                  <c:v>19194.562290000002</c:v>
                </c:pt>
                <c:pt idx="297">
                  <c:v>19194.562290000002</c:v>
                </c:pt>
                <c:pt idx="298">
                  <c:v>19194.562290000002</c:v>
                </c:pt>
                <c:pt idx="299">
                  <c:v>19194.562290000002</c:v>
                </c:pt>
                <c:pt idx="300">
                  <c:v>19194.562290000002</c:v>
                </c:pt>
                <c:pt idx="301">
                  <c:v>19194.562290000002</c:v>
                </c:pt>
                <c:pt idx="302">
                  <c:v>19194.562290000002</c:v>
                </c:pt>
                <c:pt idx="303">
                  <c:v>19194.562290000002</c:v>
                </c:pt>
                <c:pt idx="304">
                  <c:v>19194.562290000002</c:v>
                </c:pt>
                <c:pt idx="305">
                  <c:v>19194.562290000002</c:v>
                </c:pt>
                <c:pt idx="306">
                  <c:v>19194.562290000002</c:v>
                </c:pt>
                <c:pt idx="307">
                  <c:v>19194.562290000002</c:v>
                </c:pt>
                <c:pt idx="308">
                  <c:v>19194.562290000002</c:v>
                </c:pt>
                <c:pt idx="309">
                  <c:v>19194.562290000002</c:v>
                </c:pt>
                <c:pt idx="310">
                  <c:v>19194.562290000002</c:v>
                </c:pt>
                <c:pt idx="311">
                  <c:v>19194.562290000002</c:v>
                </c:pt>
                <c:pt idx="312">
                  <c:v>19194.562290000002</c:v>
                </c:pt>
                <c:pt idx="313">
                  <c:v>19194.562290000002</c:v>
                </c:pt>
                <c:pt idx="314">
                  <c:v>19194.562290000002</c:v>
                </c:pt>
                <c:pt idx="315">
                  <c:v>19194.562290000002</c:v>
                </c:pt>
                <c:pt idx="316">
                  <c:v>19194.562290000002</c:v>
                </c:pt>
                <c:pt idx="317">
                  <c:v>19194.562290000002</c:v>
                </c:pt>
                <c:pt idx="318">
                  <c:v>19194.562290000002</c:v>
                </c:pt>
                <c:pt idx="319">
                  <c:v>19194.562290000002</c:v>
                </c:pt>
                <c:pt idx="320">
                  <c:v>19194.562290000002</c:v>
                </c:pt>
                <c:pt idx="321">
                  <c:v>19194.562290000002</c:v>
                </c:pt>
                <c:pt idx="322">
                  <c:v>19194.562290000002</c:v>
                </c:pt>
                <c:pt idx="323">
                  <c:v>19194.562290000002</c:v>
                </c:pt>
                <c:pt idx="324">
                  <c:v>19194.562290000002</c:v>
                </c:pt>
                <c:pt idx="325">
                  <c:v>19194.562290000002</c:v>
                </c:pt>
                <c:pt idx="326">
                  <c:v>19194.562290000002</c:v>
                </c:pt>
                <c:pt idx="327">
                  <c:v>19194.562290000002</c:v>
                </c:pt>
                <c:pt idx="328">
                  <c:v>19194.562290000002</c:v>
                </c:pt>
                <c:pt idx="329">
                  <c:v>19194.562290000002</c:v>
                </c:pt>
                <c:pt idx="330">
                  <c:v>19194.562290000002</c:v>
                </c:pt>
                <c:pt idx="331">
                  <c:v>19194.562290000002</c:v>
                </c:pt>
                <c:pt idx="332">
                  <c:v>19194.562290000002</c:v>
                </c:pt>
                <c:pt idx="333">
                  <c:v>19194.562290000002</c:v>
                </c:pt>
                <c:pt idx="334">
                  <c:v>19194.562290000002</c:v>
                </c:pt>
                <c:pt idx="335">
                  <c:v>19194.562290000002</c:v>
                </c:pt>
                <c:pt idx="336">
                  <c:v>19194.562290000002</c:v>
                </c:pt>
                <c:pt idx="337">
                  <c:v>19194.562290000002</c:v>
                </c:pt>
                <c:pt idx="338">
                  <c:v>19194.562290000002</c:v>
                </c:pt>
                <c:pt idx="339">
                  <c:v>19194.562290000002</c:v>
                </c:pt>
                <c:pt idx="340">
                  <c:v>19194.562290000002</c:v>
                </c:pt>
                <c:pt idx="341">
                  <c:v>19194.562290000002</c:v>
                </c:pt>
                <c:pt idx="342">
                  <c:v>19194.562290000002</c:v>
                </c:pt>
                <c:pt idx="343">
                  <c:v>19194.562290000002</c:v>
                </c:pt>
                <c:pt idx="344">
                  <c:v>19194.562290000002</c:v>
                </c:pt>
                <c:pt idx="345">
                  <c:v>19194.562290000002</c:v>
                </c:pt>
                <c:pt idx="346">
                  <c:v>19194.562290000002</c:v>
                </c:pt>
                <c:pt idx="347">
                  <c:v>19194.562290000002</c:v>
                </c:pt>
                <c:pt idx="348">
                  <c:v>19194.562290000002</c:v>
                </c:pt>
                <c:pt idx="349">
                  <c:v>19194.562290000002</c:v>
                </c:pt>
                <c:pt idx="350">
                  <c:v>19194.562290000002</c:v>
                </c:pt>
                <c:pt idx="351">
                  <c:v>19194.562290000002</c:v>
                </c:pt>
                <c:pt idx="352">
                  <c:v>19194.562290000002</c:v>
                </c:pt>
                <c:pt idx="353">
                  <c:v>19194.562290000002</c:v>
                </c:pt>
                <c:pt idx="354">
                  <c:v>19194.562290000002</c:v>
                </c:pt>
                <c:pt idx="355">
                  <c:v>19194.562290000002</c:v>
                </c:pt>
                <c:pt idx="356">
                  <c:v>19194.562290000002</c:v>
                </c:pt>
                <c:pt idx="357">
                  <c:v>19194.562290000002</c:v>
                </c:pt>
                <c:pt idx="358">
                  <c:v>19194.562290000002</c:v>
                </c:pt>
                <c:pt idx="359">
                  <c:v>19194.562290000002</c:v>
                </c:pt>
                <c:pt idx="360">
                  <c:v>19194.562290000002</c:v>
                </c:pt>
                <c:pt idx="361">
                  <c:v>19194.562290000002</c:v>
                </c:pt>
                <c:pt idx="362">
                  <c:v>19194.562290000002</c:v>
                </c:pt>
                <c:pt idx="363">
                  <c:v>19194.562290000002</c:v>
                </c:pt>
                <c:pt idx="364">
                  <c:v>19194.562290000002</c:v>
                </c:pt>
                <c:pt idx="365">
                  <c:v>19194.562290000002</c:v>
                </c:pt>
                <c:pt idx="366">
                  <c:v>19194.562290000002</c:v>
                </c:pt>
                <c:pt idx="367">
                  <c:v>19194.562290000002</c:v>
                </c:pt>
                <c:pt idx="368">
                  <c:v>19194.562290000002</c:v>
                </c:pt>
                <c:pt idx="369">
                  <c:v>19194.562290000002</c:v>
                </c:pt>
                <c:pt idx="370">
                  <c:v>19194.562290000002</c:v>
                </c:pt>
                <c:pt idx="371">
                  <c:v>19194.562290000002</c:v>
                </c:pt>
                <c:pt idx="372">
                  <c:v>19194.562290000002</c:v>
                </c:pt>
                <c:pt idx="373">
                  <c:v>19194.562290000002</c:v>
                </c:pt>
                <c:pt idx="374">
                  <c:v>19194.562290000002</c:v>
                </c:pt>
                <c:pt idx="375">
                  <c:v>19194.562290000002</c:v>
                </c:pt>
                <c:pt idx="376">
                  <c:v>19194.562290000002</c:v>
                </c:pt>
                <c:pt idx="377">
                  <c:v>19194.562290000002</c:v>
                </c:pt>
                <c:pt idx="378">
                  <c:v>19194.562290000002</c:v>
                </c:pt>
                <c:pt idx="379">
                  <c:v>19194.562290000002</c:v>
                </c:pt>
                <c:pt idx="380">
                  <c:v>19194.562290000002</c:v>
                </c:pt>
                <c:pt idx="381">
                  <c:v>19194.562290000002</c:v>
                </c:pt>
                <c:pt idx="382">
                  <c:v>19194.562290000002</c:v>
                </c:pt>
                <c:pt idx="383">
                  <c:v>19194.562290000002</c:v>
                </c:pt>
                <c:pt idx="384">
                  <c:v>19194.562290000002</c:v>
                </c:pt>
                <c:pt idx="385">
                  <c:v>19194.562290000002</c:v>
                </c:pt>
                <c:pt idx="386">
                  <c:v>19194.562290000002</c:v>
                </c:pt>
                <c:pt idx="387">
                  <c:v>19194.562290000002</c:v>
                </c:pt>
                <c:pt idx="388">
                  <c:v>19194.562290000002</c:v>
                </c:pt>
                <c:pt idx="389">
                  <c:v>19194.562290000002</c:v>
                </c:pt>
                <c:pt idx="390">
                  <c:v>19194.562290000002</c:v>
                </c:pt>
                <c:pt idx="391">
                  <c:v>19194.562290000002</c:v>
                </c:pt>
                <c:pt idx="392">
                  <c:v>19194.562290000002</c:v>
                </c:pt>
                <c:pt idx="393">
                  <c:v>19194.562290000002</c:v>
                </c:pt>
                <c:pt idx="394">
                  <c:v>19194.562290000002</c:v>
                </c:pt>
                <c:pt idx="395">
                  <c:v>19194.562290000002</c:v>
                </c:pt>
                <c:pt idx="396">
                  <c:v>19194.562290000002</c:v>
                </c:pt>
                <c:pt idx="397">
                  <c:v>19194.562290000002</c:v>
                </c:pt>
                <c:pt idx="398">
                  <c:v>19194.562290000002</c:v>
                </c:pt>
                <c:pt idx="399">
                  <c:v>19194.562290000002</c:v>
                </c:pt>
                <c:pt idx="400">
                  <c:v>19194.562290000002</c:v>
                </c:pt>
                <c:pt idx="401">
                  <c:v>19194.562290000002</c:v>
                </c:pt>
                <c:pt idx="402">
                  <c:v>19194.562290000002</c:v>
                </c:pt>
                <c:pt idx="403">
                  <c:v>19194.562290000002</c:v>
                </c:pt>
                <c:pt idx="404">
                  <c:v>19194.562290000002</c:v>
                </c:pt>
                <c:pt idx="405">
                  <c:v>19194.562290000002</c:v>
                </c:pt>
                <c:pt idx="406">
                  <c:v>19194.562290000002</c:v>
                </c:pt>
                <c:pt idx="407">
                  <c:v>19194.562290000002</c:v>
                </c:pt>
                <c:pt idx="408">
                  <c:v>19194.562290000002</c:v>
                </c:pt>
                <c:pt idx="409">
                  <c:v>19194.562290000002</c:v>
                </c:pt>
                <c:pt idx="410">
                  <c:v>19194.562290000002</c:v>
                </c:pt>
                <c:pt idx="411">
                  <c:v>19194.562290000002</c:v>
                </c:pt>
                <c:pt idx="412">
                  <c:v>19194.562290000002</c:v>
                </c:pt>
                <c:pt idx="413">
                  <c:v>19194.562290000002</c:v>
                </c:pt>
                <c:pt idx="414">
                  <c:v>19194.562290000002</c:v>
                </c:pt>
                <c:pt idx="415">
                  <c:v>19194.562290000002</c:v>
                </c:pt>
                <c:pt idx="416">
                  <c:v>19194.562290000002</c:v>
                </c:pt>
                <c:pt idx="417">
                  <c:v>19194.562290000002</c:v>
                </c:pt>
                <c:pt idx="418">
                  <c:v>19194.562290000002</c:v>
                </c:pt>
                <c:pt idx="419">
                  <c:v>19194.562290000002</c:v>
                </c:pt>
                <c:pt idx="420">
                  <c:v>19194.562290000002</c:v>
                </c:pt>
                <c:pt idx="421">
                  <c:v>19194.562290000002</c:v>
                </c:pt>
                <c:pt idx="422">
                  <c:v>19194.562290000002</c:v>
                </c:pt>
                <c:pt idx="423">
                  <c:v>19194.562290000002</c:v>
                </c:pt>
                <c:pt idx="424">
                  <c:v>19194.562290000002</c:v>
                </c:pt>
                <c:pt idx="425">
                  <c:v>19194.562290000002</c:v>
                </c:pt>
                <c:pt idx="426">
                  <c:v>19194.562290000002</c:v>
                </c:pt>
                <c:pt idx="427">
                  <c:v>19194.562290000002</c:v>
                </c:pt>
                <c:pt idx="428">
                  <c:v>19194.562290000002</c:v>
                </c:pt>
                <c:pt idx="429">
                  <c:v>19194.562290000002</c:v>
                </c:pt>
                <c:pt idx="430">
                  <c:v>19194.562290000002</c:v>
                </c:pt>
                <c:pt idx="431">
                  <c:v>19194.562290000002</c:v>
                </c:pt>
                <c:pt idx="432">
                  <c:v>19194.562290000002</c:v>
                </c:pt>
                <c:pt idx="433">
                  <c:v>19194.562290000002</c:v>
                </c:pt>
                <c:pt idx="434">
                  <c:v>19194.562290000002</c:v>
                </c:pt>
                <c:pt idx="435">
                  <c:v>19194.562290000002</c:v>
                </c:pt>
                <c:pt idx="436">
                  <c:v>19194.562290000002</c:v>
                </c:pt>
                <c:pt idx="437">
                  <c:v>19194.562290000002</c:v>
                </c:pt>
                <c:pt idx="438">
                  <c:v>19194.562290000002</c:v>
                </c:pt>
                <c:pt idx="439">
                  <c:v>19194.562290000002</c:v>
                </c:pt>
                <c:pt idx="440">
                  <c:v>19194.562290000002</c:v>
                </c:pt>
                <c:pt idx="441">
                  <c:v>19194.562290000002</c:v>
                </c:pt>
                <c:pt idx="442">
                  <c:v>19194.562290000002</c:v>
                </c:pt>
                <c:pt idx="443">
                  <c:v>19194.562290000002</c:v>
                </c:pt>
                <c:pt idx="444">
                  <c:v>19194.562290000002</c:v>
                </c:pt>
                <c:pt idx="445">
                  <c:v>19194.562290000002</c:v>
                </c:pt>
                <c:pt idx="446">
                  <c:v>19194.562290000002</c:v>
                </c:pt>
                <c:pt idx="447">
                  <c:v>19194.562290000002</c:v>
                </c:pt>
                <c:pt idx="448">
                  <c:v>19194.562290000002</c:v>
                </c:pt>
                <c:pt idx="449">
                  <c:v>19194.562290000002</c:v>
                </c:pt>
                <c:pt idx="450">
                  <c:v>19194.562290000002</c:v>
                </c:pt>
                <c:pt idx="451">
                  <c:v>19194.562290000002</c:v>
                </c:pt>
                <c:pt idx="452">
                  <c:v>19194.562290000002</c:v>
                </c:pt>
                <c:pt idx="453">
                  <c:v>19194.562290000002</c:v>
                </c:pt>
                <c:pt idx="454">
                  <c:v>19194.562290000002</c:v>
                </c:pt>
                <c:pt idx="455">
                  <c:v>19194.562290000002</c:v>
                </c:pt>
                <c:pt idx="456">
                  <c:v>19194.562290000002</c:v>
                </c:pt>
                <c:pt idx="457">
                  <c:v>19194.562290000002</c:v>
                </c:pt>
                <c:pt idx="458">
                  <c:v>19194.562290000002</c:v>
                </c:pt>
                <c:pt idx="459">
                  <c:v>19194.562290000002</c:v>
                </c:pt>
                <c:pt idx="460">
                  <c:v>19194.562290000002</c:v>
                </c:pt>
                <c:pt idx="461">
                  <c:v>19194.562290000002</c:v>
                </c:pt>
                <c:pt idx="462">
                  <c:v>19194.562290000002</c:v>
                </c:pt>
                <c:pt idx="463">
                  <c:v>19194.562290000002</c:v>
                </c:pt>
                <c:pt idx="464">
                  <c:v>19194.562290000002</c:v>
                </c:pt>
                <c:pt idx="465">
                  <c:v>19194.562290000002</c:v>
                </c:pt>
                <c:pt idx="466">
                  <c:v>19194.562290000002</c:v>
                </c:pt>
                <c:pt idx="467">
                  <c:v>19194.562290000002</c:v>
                </c:pt>
                <c:pt idx="468">
                  <c:v>19194.562290000002</c:v>
                </c:pt>
                <c:pt idx="469">
                  <c:v>19194.562290000002</c:v>
                </c:pt>
                <c:pt idx="470">
                  <c:v>19194.562290000002</c:v>
                </c:pt>
                <c:pt idx="471">
                  <c:v>19194.562290000002</c:v>
                </c:pt>
                <c:pt idx="472">
                  <c:v>19194.562290000002</c:v>
                </c:pt>
                <c:pt idx="473">
                  <c:v>19483.803827125699</c:v>
                </c:pt>
                <c:pt idx="474">
                  <c:v>20346.093783410699</c:v>
                </c:pt>
                <c:pt idx="475">
                  <c:v>21773.280176216998</c:v>
                </c:pt>
                <c:pt idx="476">
                  <c:v>23757.211022906198</c:v>
                </c:pt>
                <c:pt idx="477">
                  <c:v>26289.734340840401</c:v>
                </c:pt>
                <c:pt idx="478">
                  <c:v>29362.698147381401</c:v>
                </c:pt>
                <c:pt idx="479">
                  <c:v>32967.950459890999</c:v>
                </c:pt>
                <c:pt idx="480">
                  <c:v>37097.339295731101</c:v>
                </c:pt>
                <c:pt idx="481">
                  <c:v>41742.7126722635</c:v>
                </c:pt>
                <c:pt idx="482">
                  <c:v>46895.918606850202</c:v>
                </c:pt>
                <c:pt idx="483">
                  <c:v>52548.805116852898</c:v>
                </c:pt>
                <c:pt idx="484">
                  <c:v>58693.2202196336</c:v>
                </c:pt>
                <c:pt idx="485">
                  <c:v>65321.011932554102</c:v>
                </c:pt>
                <c:pt idx="486">
                  <c:v>72424.028272976298</c:v>
                </c:pt>
                <c:pt idx="487">
                  <c:v>79994.117258261904</c:v>
                </c:pt>
                <c:pt idx="488">
                  <c:v>88023.126905772995</c:v>
                </c:pt>
                <c:pt idx="489">
                  <c:v>96502.905232871301</c:v>
                </c:pt>
                <c:pt idx="490">
                  <c:v>105425.300256919</c:v>
                </c:pt>
                <c:pt idx="491">
                  <c:v>114782.159995277</c:v>
                </c:pt>
                <c:pt idx="492">
                  <c:v>124565.33246530801</c:v>
                </c:pt>
                <c:pt idx="493">
                  <c:v>134766.66568437399</c:v>
                </c:pt>
                <c:pt idx="494">
                  <c:v>145378.00766983701</c:v>
                </c:pt>
                <c:pt idx="495">
                  <c:v>156391.20643905801</c:v>
                </c:pt>
                <c:pt idx="496">
                  <c:v>167798.11000939901</c:v>
                </c:pt>
                <c:pt idx="497">
                  <c:v>179590.566398222</c:v>
                </c:pt>
                <c:pt idx="498">
                  <c:v>191760.42362289</c:v>
                </c:pt>
                <c:pt idx="499">
                  <c:v>204299.529700763</c:v>
                </c:pt>
                <c:pt idx="500">
                  <c:v>217199.732649204</c:v>
                </c:pt>
                <c:pt idx="501">
                  <c:v>230452.88048557501</c:v>
                </c:pt>
                <c:pt idx="502">
                  <c:v>244050.821227237</c:v>
                </c:pt>
                <c:pt idx="503">
                  <c:v>257985.40289155199</c:v>
                </c:pt>
                <c:pt idx="504">
                  <c:v>272248.47349588299</c:v>
                </c:pt>
                <c:pt idx="505">
                  <c:v>286831.88105759001</c:v>
                </c:pt>
                <c:pt idx="506">
                  <c:v>301727.473594037</c:v>
                </c:pt>
                <c:pt idx="507">
                  <c:v>316927.09912258398</c:v>
                </c:pt>
                <c:pt idx="508">
                  <c:v>332422.60566059401</c:v>
                </c:pt>
                <c:pt idx="509">
                  <c:v>348205.84122542798</c:v>
                </c:pt>
                <c:pt idx="510">
                  <c:v>364268.65383444901</c:v>
                </c:pt>
                <c:pt idx="511">
                  <c:v>380602.89150501799</c:v>
                </c:pt>
                <c:pt idx="512">
                  <c:v>397200.402254496</c:v>
                </c:pt>
                <c:pt idx="513">
                  <c:v>414053.03410024702</c:v>
                </c:pt>
                <c:pt idx="514">
                  <c:v>431152.63505963201</c:v>
                </c:pt>
                <c:pt idx="515">
                  <c:v>448491.05315001297</c:v>
                </c:pt>
                <c:pt idx="516">
                  <c:v>466060.13638874999</c:v>
                </c:pt>
                <c:pt idx="517">
                  <c:v>483851.73279320798</c:v>
                </c:pt>
                <c:pt idx="518">
                  <c:v>501857.69038074597</c:v>
                </c:pt>
                <c:pt idx="519">
                  <c:v>520069.85716872802</c:v>
                </c:pt>
                <c:pt idx="520">
                  <c:v>538480.08117451402</c:v>
                </c:pt>
                <c:pt idx="521">
                  <c:v>557080.21041546797</c:v>
                </c:pt>
                <c:pt idx="522">
                  <c:v>575862.09290895006</c:v>
                </c:pt>
                <c:pt idx="523">
                  <c:v>594817.576672322</c:v>
                </c:pt>
                <c:pt idx="524">
                  <c:v>613938.50972294703</c:v>
                </c:pt>
                <c:pt idx="525">
                  <c:v>633216.74007818697</c:v>
                </c:pt>
                <c:pt idx="526">
                  <c:v>652644.11575540202</c:v>
                </c:pt>
                <c:pt idx="527">
                  <c:v>672212.48477195599</c:v>
                </c:pt>
                <c:pt idx="528">
                  <c:v>691913.69514520897</c:v>
                </c:pt>
                <c:pt idx="529">
                  <c:v>711739.59489252395</c:v>
                </c:pt>
                <c:pt idx="530">
                  <c:v>731682.03203126299</c:v>
                </c:pt>
                <c:pt idx="531">
                  <c:v>751732.854578787</c:v>
                </c:pt>
                <c:pt idx="532">
                  <c:v>771883.91055245802</c:v>
                </c:pt>
                <c:pt idx="533">
                  <c:v>792127.04796963802</c:v>
                </c:pt>
                <c:pt idx="534">
                  <c:v>812454.11484768998</c:v>
                </c:pt>
                <c:pt idx="535">
                  <c:v>832856.95920397504</c:v>
                </c:pt>
                <c:pt idx="536">
                  <c:v>853327.42905585398</c:v>
                </c:pt>
                <c:pt idx="537">
                  <c:v>873857.37242069002</c:v>
                </c:pt>
                <c:pt idx="538">
                  <c:v>894438.63731584395</c:v>
                </c:pt>
                <c:pt idx="539">
                  <c:v>915063.07175867795</c:v>
                </c:pt>
                <c:pt idx="540">
                  <c:v>935722.52376655501</c:v>
                </c:pt>
                <c:pt idx="541">
                  <c:v>956408.84135683603</c:v>
                </c:pt>
                <c:pt idx="542">
                  <c:v>977113.87254688295</c:v>
                </c:pt>
                <c:pt idx="543">
                  <c:v>997829.46535405796</c:v>
                </c:pt>
                <c:pt idx="544">
                  <c:v>1018547.46779572</c:v>
                </c:pt>
                <c:pt idx="545">
                  <c:v>1039259.72788924</c:v>
                </c:pt>
                <c:pt idx="546">
                  <c:v>1059958.0936519699</c:v>
                </c:pt>
                <c:pt idx="547">
                  <c:v>1080634.4131012701</c:v>
                </c:pt>
                <c:pt idx="548">
                  <c:v>1101280.53425451</c:v>
                </c:pt>
                <c:pt idx="549">
                  <c:v>1121888.30512905</c:v>
                </c:pt>
                <c:pt idx="550">
                  <c:v>1142449.57374225</c:v>
                </c:pt>
                <c:pt idx="551">
                  <c:v>1162956.1881114801</c:v>
                </c:pt>
                <c:pt idx="552">
                  <c:v>1183399.99625409</c:v>
                </c:pt>
                <c:pt idx="553">
                  <c:v>1203772.84618744</c:v>
                </c:pt>
                <c:pt idx="554">
                  <c:v>1224066.5859288999</c:v>
                </c:pt>
                <c:pt idx="555">
                  <c:v>1244273.0634958399</c:v>
                </c:pt>
                <c:pt idx="556">
                  <c:v>1264384.1269056001</c:v>
                </c:pt>
                <c:pt idx="557">
                  <c:v>1284391.62417556</c:v>
                </c:pt>
                <c:pt idx="558">
                  <c:v>1304287.4033230799</c:v>
                </c:pt>
                <c:pt idx="559">
                  <c:v>1324063.31236551</c:v>
                </c:pt>
                <c:pt idx="560">
                  <c:v>1343711.1993202199</c:v>
                </c:pt>
                <c:pt idx="561">
                  <c:v>1363222.9122045699</c:v>
                </c:pt>
                <c:pt idx="562">
                  <c:v>1382590.2990359301</c:v>
                </c:pt>
                <c:pt idx="563">
                  <c:v>1401805.20783165</c:v>
                </c:pt>
                <c:pt idx="564">
                  <c:v>1420859.4866090999</c:v>
                </c:pt>
                <c:pt idx="565">
                  <c:v>1439744.98338564</c:v>
                </c:pt>
                <c:pt idx="566">
                  <c:v>1458453.5461786201</c:v>
                </c:pt>
                <c:pt idx="567">
                  <c:v>1476977.0230054201</c:v>
                </c:pt>
                <c:pt idx="568">
                  <c:v>1495307.2618833999</c:v>
                </c:pt>
                <c:pt idx="569">
                  <c:v>1513436.11082991</c:v>
                </c:pt>
                <c:pt idx="570">
                  <c:v>1531355.4178623201</c:v>
                </c:pt>
                <c:pt idx="571">
                  <c:v>1549057.0309979899</c:v>
                </c:pt>
                <c:pt idx="572">
                  <c:v>1566532.7982542799</c:v>
                </c:pt>
                <c:pt idx="573">
                  <c:v>1583774.56764855</c:v>
                </c:pt>
                <c:pt idx="574">
                  <c:v>1600774.18719817</c:v>
                </c:pt>
                <c:pt idx="575">
                  <c:v>1617523.5049205001</c:v>
                </c:pt>
                <c:pt idx="576">
                  <c:v>1634014.3688328899</c:v>
                </c:pt>
                <c:pt idx="577">
                  <c:v>1650238.6269527201</c:v>
                </c:pt>
                <c:pt idx="578">
                  <c:v>1666188.12729734</c:v>
                </c:pt>
                <c:pt idx="579">
                  <c:v>1681854.7178841101</c:v>
                </c:pt>
                <c:pt idx="580">
                  <c:v>1697230.24673041</c:v>
                </c:pt>
                <c:pt idx="581">
                  <c:v>1712306.5618535799</c:v>
                </c:pt>
                <c:pt idx="582">
                  <c:v>1727075.5112709899</c:v>
                </c:pt>
                <c:pt idx="583">
                  <c:v>1741528.943</c:v>
                </c:pt>
                <c:pt idx="584">
                  <c:v>1755938.23474197</c:v>
                </c:pt>
                <c:pt idx="585">
                  <c:v>1770574.86238728</c:v>
                </c:pt>
                <c:pt idx="586">
                  <c:v>1785430.82123686</c:v>
                </c:pt>
                <c:pt idx="587">
                  <c:v>1800498.1065916</c:v>
                </c:pt>
                <c:pt idx="588">
                  <c:v>1815768.7137524299</c:v>
                </c:pt>
                <c:pt idx="589">
                  <c:v>1831234.63802026</c:v>
                </c:pt>
                <c:pt idx="590">
                  <c:v>1846887.874696</c:v>
                </c:pt>
                <c:pt idx="591">
                  <c:v>1862720.4190805701</c:v>
                </c:pt>
                <c:pt idx="592">
                  <c:v>1878724.26647488</c:v>
                </c:pt>
                <c:pt idx="593">
                  <c:v>1894891.41217983</c:v>
                </c:pt>
                <c:pt idx="594">
                  <c:v>1911213.85149636</c:v>
                </c:pt>
                <c:pt idx="595">
                  <c:v>1927683.57972537</c:v>
                </c:pt>
                <c:pt idx="596">
                  <c:v>1944292.59216777</c:v>
                </c:pt>
                <c:pt idx="597">
                  <c:v>1961032.8841244699</c:v>
                </c:pt>
                <c:pt idx="598">
                  <c:v>1977896.4508964</c:v>
                </c:pt>
                <c:pt idx="599">
                  <c:v>1994875.28778446</c:v>
                </c:pt>
                <c:pt idx="600">
                  <c:v>2011961.3900895601</c:v>
                </c:pt>
                <c:pt idx="601">
                  <c:v>2029146.75311263</c:v>
                </c:pt>
                <c:pt idx="602">
                  <c:v>2046423.37215457</c:v>
                </c:pt>
                <c:pt idx="603">
                  <c:v>2063783.2425162999</c:v>
                </c:pt>
                <c:pt idx="604">
                  <c:v>2081218.3594987299</c:v>
                </c:pt>
                <c:pt idx="605">
                  <c:v>2098720.7184027801</c:v>
                </c:pt>
                <c:pt idx="606">
                  <c:v>2116282.31452935</c:v>
                </c:pt>
                <c:pt idx="607">
                  <c:v>2133895.1431793598</c:v>
                </c:pt>
                <c:pt idx="608">
                  <c:v>2151551.1996537298</c:v>
                </c:pt>
                <c:pt idx="609">
                  <c:v>2169242.4792533698</c:v>
                </c:pt>
                <c:pt idx="610">
                  <c:v>2186960.97727919</c:v>
                </c:pt>
                <c:pt idx="611">
                  <c:v>2204698.6890321099</c:v>
                </c:pt>
                <c:pt idx="612">
                  <c:v>2222447.6098130299</c:v>
                </c:pt>
                <c:pt idx="613">
                  <c:v>2240199.7349228798</c:v>
                </c:pt>
                <c:pt idx="614">
                  <c:v>2257947.05966256</c:v>
                </c:pt>
                <c:pt idx="615">
                  <c:v>2275681.5793329901</c:v>
                </c:pt>
                <c:pt idx="616">
                  <c:v>2293395.2892350899</c:v>
                </c:pt>
                <c:pt idx="617">
                  <c:v>2311080.1846697601</c:v>
                </c:pt>
                <c:pt idx="618">
                  <c:v>2328728.2609379198</c:v>
                </c:pt>
                <c:pt idx="619">
                  <c:v>2346331.5133404802</c:v>
                </c:pt>
                <c:pt idx="620">
                  <c:v>2363881.9371783598</c:v>
                </c:pt>
                <c:pt idx="621">
                  <c:v>2381371.52775248</c:v>
                </c:pt>
                <c:pt idx="622">
                  <c:v>2398792.2803637302</c:v>
                </c:pt>
                <c:pt idx="623">
                  <c:v>2416136.1903130398</c:v>
                </c:pt>
                <c:pt idx="624">
                  <c:v>2433395.2529013301</c:v>
                </c:pt>
                <c:pt idx="625">
                  <c:v>2450561.4634294901</c:v>
                </c:pt>
                <c:pt idx="626">
                  <c:v>2467626.81719846</c:v>
                </c:pt>
                <c:pt idx="627">
                  <c:v>2484583.3095091302</c:v>
                </c:pt>
                <c:pt idx="628">
                  <c:v>2501422.9356624298</c:v>
                </c:pt>
                <c:pt idx="629">
                  <c:v>2518137.6909592701</c:v>
                </c:pt>
                <c:pt idx="630">
                  <c:v>2534719.5707005602</c:v>
                </c:pt>
                <c:pt idx="631">
                  <c:v>2551160.5701872101</c:v>
                </c:pt>
                <c:pt idx="632">
                  <c:v>2567452.6847201502</c:v>
                </c:pt>
                <c:pt idx="633">
                  <c:v>2583587.90960027</c:v>
                </c:pt>
                <c:pt idx="634">
                  <c:v>2599558.2401284999</c:v>
                </c:pt>
                <c:pt idx="635">
                  <c:v>2615355.67160575</c:v>
                </c:pt>
                <c:pt idx="636">
                  <c:v>2630972.1993329301</c:v>
                </c:pt>
                <c:pt idx="637">
                  <c:v>2646399.8186109602</c:v>
                </c:pt>
                <c:pt idx="638">
                  <c:v>2661630.52474075</c:v>
                </c:pt>
                <c:pt idx="639">
                  <c:v>2676656.3130231998</c:v>
                </c:pt>
                <c:pt idx="640">
                  <c:v>2691469.1787592499</c:v>
                </c:pt>
                <c:pt idx="641">
                  <c:v>2706061.1172497999</c:v>
                </c:pt>
                <c:pt idx="642">
                  <c:v>2720424.1237957599</c:v>
                </c:pt>
                <c:pt idx="643">
                  <c:v>2734550.1936980402</c:v>
                </c:pt>
                <c:pt idx="644">
                  <c:v>2748431.32225757</c:v>
                </c:pt>
                <c:pt idx="645">
                  <c:v>2762059.5047752499</c:v>
                </c:pt>
                <c:pt idx="646">
                  <c:v>2775426.7365519898</c:v>
                </c:pt>
                <c:pt idx="647">
                  <c:v>2788525.0128887198</c:v>
                </c:pt>
                <c:pt idx="648">
                  <c:v>2801346.32908634</c:v>
                </c:pt>
                <c:pt idx="649">
                  <c:v>2813882.6804457698</c:v>
                </c:pt>
                <c:pt idx="650">
                  <c:v>2826126.06226792</c:v>
                </c:pt>
                <c:pt idx="651">
                  <c:v>2838068.4698537001</c:v>
                </c:pt>
                <c:pt idx="652">
                  <c:v>2849701.8985040402</c:v>
                </c:pt>
                <c:pt idx="653">
                  <c:v>2861018.3435198301</c:v>
                </c:pt>
                <c:pt idx="654">
                  <c:v>2872009.800202</c:v>
                </c:pt>
                <c:pt idx="655">
                  <c:v>2882668.2638514498</c:v>
                </c:pt>
                <c:pt idx="656">
                  <c:v>2892985.7297691102</c:v>
                </c:pt>
                <c:pt idx="657">
                  <c:v>2902954.1932558902</c:v>
                </c:pt>
                <c:pt idx="658">
                  <c:v>2912565.6496126899</c:v>
                </c:pt>
                <c:pt idx="659">
                  <c:v>2921812.0941404402</c:v>
                </c:pt>
                <c:pt idx="660">
                  <c:v>2930685.5221400401</c:v>
                </c:pt>
                <c:pt idx="661">
                  <c:v>2939177.92891241</c:v>
                </c:pt>
                <c:pt idx="662">
                  <c:v>2947281.3097584601</c:v>
                </c:pt>
                <c:pt idx="663">
                  <c:v>2954987.6599791101</c:v>
                </c:pt>
                <c:pt idx="664">
                  <c:v>2962288.9748752699</c:v>
                </c:pt>
                <c:pt idx="665">
                  <c:v>2969177.2497478598</c:v>
                </c:pt>
                <c:pt idx="666">
                  <c:v>2975644.4798977799</c:v>
                </c:pt>
                <c:pt idx="667">
                  <c:v>2981682.66062595</c:v>
                </c:pt>
                <c:pt idx="668">
                  <c:v>2987283.78723328</c:v>
                </c:pt>
                <c:pt idx="669">
                  <c:v>2992439.8550206898</c:v>
                </c:pt>
                <c:pt idx="670">
                  <c:v>2997142.8592890901</c:v>
                </c:pt>
                <c:pt idx="671">
                  <c:v>3001384.7953393999</c:v>
                </c:pt>
                <c:pt idx="672">
                  <c:v>3005157.6584725198</c:v>
                </c:pt>
                <c:pt idx="673">
                  <c:v>3008453.44398937</c:v>
                </c:pt>
                <c:pt idx="674">
                  <c:v>3011264.1471908698</c:v>
                </c:pt>
                <c:pt idx="675">
                  <c:v>3013581.76337793</c:v>
                </c:pt>
                <c:pt idx="676">
                  <c:v>3015398.28785145</c:v>
                </c:pt>
                <c:pt idx="677">
                  <c:v>3016705.71591237</c:v>
                </c:pt>
                <c:pt idx="678">
                  <c:v>3017496.0428615799</c:v>
                </c:pt>
                <c:pt idx="679">
                  <c:v>3017761.264</c:v>
                </c:pt>
                <c:pt idx="680">
                  <c:v>3017653.69896338</c:v>
                </c:pt>
                <c:pt idx="681">
                  <c:v>3017349.7108164099</c:v>
                </c:pt>
                <c:pt idx="682">
                  <c:v>3016877.3600034202</c:v>
                </c:pt>
                <c:pt idx="683">
                  <c:v>3016264.7069687499</c:v>
                </c:pt>
                <c:pt idx="684">
                  <c:v>3015539.8121567401</c:v>
                </c:pt>
                <c:pt idx="685">
                  <c:v>3014730.7360117198</c:v>
                </c:pt>
                <c:pt idx="686">
                  <c:v>3013865.53897803</c:v>
                </c:pt>
                <c:pt idx="687">
                  <c:v>3012972.2815</c:v>
                </c:pt>
                <c:pt idx="688">
                  <c:v>3012079.0240219701</c:v>
                </c:pt>
                <c:pt idx="689">
                  <c:v>3011213.8269882798</c:v>
                </c:pt>
                <c:pt idx="690">
                  <c:v>3010404.75084326</c:v>
                </c:pt>
                <c:pt idx="691">
                  <c:v>3009679.8560312502</c:v>
                </c:pt>
                <c:pt idx="692">
                  <c:v>3009067.2029965799</c:v>
                </c:pt>
                <c:pt idx="693">
                  <c:v>3008594.8521835902</c:v>
                </c:pt>
                <c:pt idx="694">
                  <c:v>3008290.8640366201</c:v>
                </c:pt>
                <c:pt idx="695">
                  <c:v>3008183.2990000001</c:v>
                </c:pt>
                <c:pt idx="696">
                  <c:v>3008556.9128305698</c:v>
                </c:pt>
                <c:pt idx="697">
                  <c:v>3009612.7780039101</c:v>
                </c:pt>
                <c:pt idx="698">
                  <c:v>3011253.4300424801</c:v>
                </c:pt>
                <c:pt idx="699">
                  <c:v>3013381.4044687501</c:v>
                </c:pt>
                <c:pt idx="700">
                  <c:v>3015899.2368051801</c:v>
                </c:pt>
                <c:pt idx="701">
                  <c:v>3018709.4625742198</c:v>
                </c:pt>
                <c:pt idx="702">
                  <c:v>3021714.61729834</c:v>
                </c:pt>
                <c:pt idx="703">
                  <c:v>3024817.2365000001</c:v>
                </c:pt>
                <c:pt idx="704">
                  <c:v>3027919.8557016598</c:v>
                </c:pt>
                <c:pt idx="705">
                  <c:v>3030925.01042578</c:v>
                </c:pt>
                <c:pt idx="706">
                  <c:v>3033735.2361948201</c:v>
                </c:pt>
                <c:pt idx="707">
                  <c:v>3036253.0685312501</c:v>
                </c:pt>
                <c:pt idx="708">
                  <c:v>3038381.0429575201</c:v>
                </c:pt>
                <c:pt idx="709">
                  <c:v>3040021.6949960901</c:v>
                </c:pt>
                <c:pt idx="710">
                  <c:v>3041077.56016943</c:v>
                </c:pt>
                <c:pt idx="711">
                  <c:v>3041451.1740000001</c:v>
                </c:pt>
                <c:pt idx="712">
                  <c:v>3041387.48680908</c:v>
                </c:pt>
                <c:pt idx="713">
                  <c:v>3041207.50126953</c:v>
                </c:pt>
                <c:pt idx="714">
                  <c:v>3040927.83143115</c:v>
                </c:pt>
                <c:pt idx="715">
                  <c:v>3040565.0913437498</c:v>
                </c:pt>
                <c:pt idx="716">
                  <c:v>3040135.8950571301</c:v>
                </c:pt>
                <c:pt idx="717">
                  <c:v>3039656.8566210899</c:v>
                </c:pt>
                <c:pt idx="718">
                  <c:v>3039144.5900854501</c:v>
                </c:pt>
                <c:pt idx="719">
                  <c:v>3038615.7094999999</c:v>
                </c:pt>
                <c:pt idx="720">
                  <c:v>3038086.8289145501</c:v>
                </c:pt>
                <c:pt idx="721">
                  <c:v>3037574.5623789099</c:v>
                </c:pt>
                <c:pt idx="722">
                  <c:v>3037095.5239428701</c:v>
                </c:pt>
                <c:pt idx="723">
                  <c:v>3036666.32765625</c:v>
                </c:pt>
                <c:pt idx="724">
                  <c:v>3036303.5875688498</c:v>
                </c:pt>
                <c:pt idx="725">
                  <c:v>3036023.9177304702</c:v>
                </c:pt>
                <c:pt idx="726">
                  <c:v>3035843.9321909202</c:v>
                </c:pt>
                <c:pt idx="727">
                  <c:v>3035780.2450000001</c:v>
                </c:pt>
                <c:pt idx="728">
                  <c:v>3036423.9787929701</c:v>
                </c:pt>
                <c:pt idx="729">
                  <c:v>3038243.2264687498</c:v>
                </c:pt>
                <c:pt idx="730">
                  <c:v>3041070.0574726602</c:v>
                </c:pt>
                <c:pt idx="731">
                  <c:v>3044736.5412499998</c:v>
                </c:pt>
                <c:pt idx="732">
                  <c:v>3049074.7472460899</c:v>
                </c:pt>
                <c:pt idx="733">
                  <c:v>3053916.7449062499</c:v>
                </c:pt>
                <c:pt idx="734">
                  <c:v>3059094.6036757799</c:v>
                </c:pt>
                <c:pt idx="735">
                  <c:v>3064440.3930000002</c:v>
                </c:pt>
                <c:pt idx="736">
                  <c:v>3069786.18232422</c:v>
                </c:pt>
                <c:pt idx="737">
                  <c:v>3074964.0410937499</c:v>
                </c:pt>
                <c:pt idx="738">
                  <c:v>3079806.03875391</c:v>
                </c:pt>
                <c:pt idx="739">
                  <c:v>3084144.2447500001</c:v>
                </c:pt>
                <c:pt idx="740">
                  <c:v>3087810.7285273401</c:v>
                </c:pt>
                <c:pt idx="741">
                  <c:v>3090637.55953125</c:v>
                </c:pt>
                <c:pt idx="742">
                  <c:v>3092456.8072070298</c:v>
                </c:pt>
                <c:pt idx="743">
                  <c:v>3093100.5410000002</c:v>
                </c:pt>
                <c:pt idx="744">
                  <c:v>3093100.5410000002</c:v>
                </c:pt>
                <c:pt idx="745">
                  <c:v>3093100.5410000002</c:v>
                </c:pt>
                <c:pt idx="746">
                  <c:v>3093100.5410000002</c:v>
                </c:pt>
                <c:pt idx="747">
                  <c:v>3093100.5410000002</c:v>
                </c:pt>
                <c:pt idx="748">
                  <c:v>3093100.5410000002</c:v>
                </c:pt>
                <c:pt idx="749">
                  <c:v>3093100.5410000002</c:v>
                </c:pt>
                <c:pt idx="750">
                  <c:v>3093100.5410000002</c:v>
                </c:pt>
                <c:pt idx="751">
                  <c:v>3093100.5410000002</c:v>
                </c:pt>
                <c:pt idx="752">
                  <c:v>3093100.5410000002</c:v>
                </c:pt>
                <c:pt idx="753">
                  <c:v>3093100.5410000002</c:v>
                </c:pt>
                <c:pt idx="754">
                  <c:v>3093100.5410000002</c:v>
                </c:pt>
                <c:pt idx="755">
                  <c:v>3093100.5410000002</c:v>
                </c:pt>
                <c:pt idx="756">
                  <c:v>3093100.5410000002</c:v>
                </c:pt>
                <c:pt idx="757">
                  <c:v>3093100.5410000002</c:v>
                </c:pt>
                <c:pt idx="758">
                  <c:v>3093100.5410000002</c:v>
                </c:pt>
                <c:pt idx="759">
                  <c:v>3093100.5410000002</c:v>
                </c:pt>
                <c:pt idx="760">
                  <c:v>3093100.5410000002</c:v>
                </c:pt>
                <c:pt idx="761">
                  <c:v>3093100.5410000002</c:v>
                </c:pt>
                <c:pt idx="762">
                  <c:v>3093100.5410000002</c:v>
                </c:pt>
                <c:pt idx="763">
                  <c:v>3093100.5410000002</c:v>
                </c:pt>
                <c:pt idx="764">
                  <c:v>3093100.5410000002</c:v>
                </c:pt>
                <c:pt idx="765">
                  <c:v>3093100.5410000002</c:v>
                </c:pt>
                <c:pt idx="766">
                  <c:v>3093100.5410000002</c:v>
                </c:pt>
                <c:pt idx="767">
                  <c:v>3093100.5410000002</c:v>
                </c:pt>
                <c:pt idx="768">
                  <c:v>3093100.5410000002</c:v>
                </c:pt>
                <c:pt idx="769">
                  <c:v>3093100.5410000002</c:v>
                </c:pt>
                <c:pt idx="770">
                  <c:v>3093100.5410000002</c:v>
                </c:pt>
                <c:pt idx="771">
                  <c:v>3093100.5410000002</c:v>
                </c:pt>
                <c:pt idx="772">
                  <c:v>3093100.5410000002</c:v>
                </c:pt>
                <c:pt idx="773">
                  <c:v>3093100.5410000002</c:v>
                </c:pt>
                <c:pt idx="774">
                  <c:v>3093100.5410000002</c:v>
                </c:pt>
                <c:pt idx="775">
                  <c:v>3093100.5410000002</c:v>
                </c:pt>
                <c:pt idx="776">
                  <c:v>3093100.5410000002</c:v>
                </c:pt>
                <c:pt idx="777">
                  <c:v>3093100.5410000002</c:v>
                </c:pt>
                <c:pt idx="778">
                  <c:v>3093100.5410000002</c:v>
                </c:pt>
                <c:pt idx="779">
                  <c:v>3093100.5410000002</c:v>
                </c:pt>
                <c:pt idx="780">
                  <c:v>3093100.5410000002</c:v>
                </c:pt>
                <c:pt idx="781">
                  <c:v>3093100.5410000002</c:v>
                </c:pt>
                <c:pt idx="782">
                  <c:v>3093100.5410000002</c:v>
                </c:pt>
                <c:pt idx="783">
                  <c:v>3093100.5410000002</c:v>
                </c:pt>
                <c:pt idx="784">
                  <c:v>3093100.5410000002</c:v>
                </c:pt>
                <c:pt idx="785">
                  <c:v>3093100.5410000002</c:v>
                </c:pt>
                <c:pt idx="786">
                  <c:v>3093100.5410000002</c:v>
                </c:pt>
                <c:pt idx="787">
                  <c:v>3093100.5410000002</c:v>
                </c:pt>
                <c:pt idx="788">
                  <c:v>3093100.5410000002</c:v>
                </c:pt>
                <c:pt idx="789">
                  <c:v>3093100.5410000002</c:v>
                </c:pt>
                <c:pt idx="790">
                  <c:v>3093100.5410000002</c:v>
                </c:pt>
                <c:pt idx="791">
                  <c:v>3093100.5410000002</c:v>
                </c:pt>
                <c:pt idx="792">
                  <c:v>3093100.5410000002</c:v>
                </c:pt>
                <c:pt idx="793">
                  <c:v>3093100.5410000002</c:v>
                </c:pt>
                <c:pt idx="794">
                  <c:v>3093100.5410000002</c:v>
                </c:pt>
                <c:pt idx="795">
                  <c:v>3093100.5410000002</c:v>
                </c:pt>
                <c:pt idx="796">
                  <c:v>3093100.5410000002</c:v>
                </c:pt>
                <c:pt idx="797">
                  <c:v>3093100.5410000002</c:v>
                </c:pt>
                <c:pt idx="798">
                  <c:v>3093100.5410000002</c:v>
                </c:pt>
                <c:pt idx="799">
                  <c:v>3093100.5410000002</c:v>
                </c:pt>
                <c:pt idx="800">
                  <c:v>3093100.5410000002</c:v>
                </c:pt>
                <c:pt idx="801">
                  <c:v>3093100.5410000002</c:v>
                </c:pt>
                <c:pt idx="802">
                  <c:v>3093100.5410000002</c:v>
                </c:pt>
                <c:pt idx="803">
                  <c:v>3093100.5410000002</c:v>
                </c:pt>
                <c:pt idx="804">
                  <c:v>3093100.5410000002</c:v>
                </c:pt>
                <c:pt idx="805">
                  <c:v>3093100.5410000002</c:v>
                </c:pt>
                <c:pt idx="806">
                  <c:v>3093100.5410000002</c:v>
                </c:pt>
                <c:pt idx="807">
                  <c:v>3093100.5410000002</c:v>
                </c:pt>
              </c:numCache>
            </c:numRef>
          </c:yVal>
          <c:smooth val="1"/>
        </c:ser>
        <c:ser>
          <c:idx val="2"/>
          <c:order val="2"/>
          <c:tx>
            <c:v>Gaven</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InterpolatedLandArea!$A$2:$A$825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InterpolatedLandArea!$D$2:$D$825</c:f>
              <c:numCache>
                <c:formatCode>General</c:formatCode>
                <c:ptCount val="824"/>
                <c:pt idx="23">
                  <c:v>22190.219639999999</c:v>
                </c:pt>
                <c:pt idx="24">
                  <c:v>22190.219639999999</c:v>
                </c:pt>
                <c:pt idx="25">
                  <c:v>22190.219639999999</c:v>
                </c:pt>
                <c:pt idx="26">
                  <c:v>22190.219639999999</c:v>
                </c:pt>
                <c:pt idx="27">
                  <c:v>22190.219639999999</c:v>
                </c:pt>
                <c:pt idx="28">
                  <c:v>22190.219639999999</c:v>
                </c:pt>
                <c:pt idx="29">
                  <c:v>22190.219639999999</c:v>
                </c:pt>
                <c:pt idx="30">
                  <c:v>22190.219639999999</c:v>
                </c:pt>
                <c:pt idx="31">
                  <c:v>22190.219639999999</c:v>
                </c:pt>
                <c:pt idx="32">
                  <c:v>22190.219639999999</c:v>
                </c:pt>
                <c:pt idx="33">
                  <c:v>22190.219639999999</c:v>
                </c:pt>
                <c:pt idx="34">
                  <c:v>22190.219639999999</c:v>
                </c:pt>
                <c:pt idx="35">
                  <c:v>22190.219639999999</c:v>
                </c:pt>
                <c:pt idx="36">
                  <c:v>22190.219639999999</c:v>
                </c:pt>
                <c:pt idx="37">
                  <c:v>22190.219639999999</c:v>
                </c:pt>
                <c:pt idx="38">
                  <c:v>22190.219639999999</c:v>
                </c:pt>
                <c:pt idx="39">
                  <c:v>22190.219639999999</c:v>
                </c:pt>
                <c:pt idx="40">
                  <c:v>22190.219639999999</c:v>
                </c:pt>
                <c:pt idx="41">
                  <c:v>22190.219639999999</c:v>
                </c:pt>
                <c:pt idx="42">
                  <c:v>22190.219639999999</c:v>
                </c:pt>
                <c:pt idx="43">
                  <c:v>22190.219639999999</c:v>
                </c:pt>
                <c:pt idx="44">
                  <c:v>22190.219639999999</c:v>
                </c:pt>
                <c:pt idx="45">
                  <c:v>22190.219639999999</c:v>
                </c:pt>
                <c:pt idx="46">
                  <c:v>22190.219639999999</c:v>
                </c:pt>
                <c:pt idx="47">
                  <c:v>22190.219639999999</c:v>
                </c:pt>
                <c:pt idx="48">
                  <c:v>22190.219639999999</c:v>
                </c:pt>
                <c:pt idx="49">
                  <c:v>22190.219639999999</c:v>
                </c:pt>
                <c:pt idx="50">
                  <c:v>22190.219639999999</c:v>
                </c:pt>
                <c:pt idx="51">
                  <c:v>22190.219639999999</c:v>
                </c:pt>
                <c:pt idx="52">
                  <c:v>22190.219639999999</c:v>
                </c:pt>
                <c:pt idx="53">
                  <c:v>22190.219639999999</c:v>
                </c:pt>
                <c:pt idx="54">
                  <c:v>22190.219639999999</c:v>
                </c:pt>
                <c:pt idx="55">
                  <c:v>22190.219639999999</c:v>
                </c:pt>
                <c:pt idx="56">
                  <c:v>22190.219639999999</c:v>
                </c:pt>
                <c:pt idx="57">
                  <c:v>22190.219639999999</c:v>
                </c:pt>
                <c:pt idx="58">
                  <c:v>22190.219639999999</c:v>
                </c:pt>
                <c:pt idx="59">
                  <c:v>22190.219639999999</c:v>
                </c:pt>
                <c:pt idx="60">
                  <c:v>22190.219639999999</c:v>
                </c:pt>
                <c:pt idx="61">
                  <c:v>22190.219639999999</c:v>
                </c:pt>
                <c:pt idx="62">
                  <c:v>22190.219639999999</c:v>
                </c:pt>
                <c:pt idx="63">
                  <c:v>22190.219639999999</c:v>
                </c:pt>
                <c:pt idx="64">
                  <c:v>22190.219639999999</c:v>
                </c:pt>
                <c:pt idx="65">
                  <c:v>22190.219639999999</c:v>
                </c:pt>
                <c:pt idx="66">
                  <c:v>22190.219639999999</c:v>
                </c:pt>
                <c:pt idx="67">
                  <c:v>22190.219639999999</c:v>
                </c:pt>
                <c:pt idx="68">
                  <c:v>22190.219639999999</c:v>
                </c:pt>
                <c:pt idx="69">
                  <c:v>22190.219639999999</c:v>
                </c:pt>
                <c:pt idx="70">
                  <c:v>22190.219639999999</c:v>
                </c:pt>
                <c:pt idx="71">
                  <c:v>22190.219639999999</c:v>
                </c:pt>
                <c:pt idx="72">
                  <c:v>22190.219639999999</c:v>
                </c:pt>
                <c:pt idx="73">
                  <c:v>22190.219639999999</c:v>
                </c:pt>
                <c:pt idx="74">
                  <c:v>22190.219639999999</c:v>
                </c:pt>
                <c:pt idx="75">
                  <c:v>22190.219639999999</c:v>
                </c:pt>
                <c:pt idx="76">
                  <c:v>22190.219639999999</c:v>
                </c:pt>
                <c:pt idx="77">
                  <c:v>22190.219639999999</c:v>
                </c:pt>
                <c:pt idx="78">
                  <c:v>22190.219639999999</c:v>
                </c:pt>
                <c:pt idx="79">
                  <c:v>22190.219639999999</c:v>
                </c:pt>
                <c:pt idx="80">
                  <c:v>22190.219639999999</c:v>
                </c:pt>
                <c:pt idx="81">
                  <c:v>22190.219639999999</c:v>
                </c:pt>
                <c:pt idx="82">
                  <c:v>22190.219639999999</c:v>
                </c:pt>
                <c:pt idx="83">
                  <c:v>22190.219639999999</c:v>
                </c:pt>
                <c:pt idx="84">
                  <c:v>22190.219639999999</c:v>
                </c:pt>
                <c:pt idx="85">
                  <c:v>22190.219639999999</c:v>
                </c:pt>
                <c:pt idx="86">
                  <c:v>22190.219639999999</c:v>
                </c:pt>
                <c:pt idx="87">
                  <c:v>22190.219639999999</c:v>
                </c:pt>
                <c:pt idx="88">
                  <c:v>22190.219639999999</c:v>
                </c:pt>
                <c:pt idx="89">
                  <c:v>22190.219639999999</c:v>
                </c:pt>
                <c:pt idx="90">
                  <c:v>22190.219639999999</c:v>
                </c:pt>
                <c:pt idx="91">
                  <c:v>22190.219639999999</c:v>
                </c:pt>
                <c:pt idx="92">
                  <c:v>22190.219639999999</c:v>
                </c:pt>
                <c:pt idx="93">
                  <c:v>22190.219639999999</c:v>
                </c:pt>
                <c:pt idx="94">
                  <c:v>22190.219639999999</c:v>
                </c:pt>
                <c:pt idx="95">
                  <c:v>22190.219639999999</c:v>
                </c:pt>
                <c:pt idx="96">
                  <c:v>22190.219639999999</c:v>
                </c:pt>
                <c:pt idx="97">
                  <c:v>22190.219639999999</c:v>
                </c:pt>
                <c:pt idx="98">
                  <c:v>22190.219639999999</c:v>
                </c:pt>
                <c:pt idx="99">
                  <c:v>22190.219639999999</c:v>
                </c:pt>
                <c:pt idx="100">
                  <c:v>22190.219639999999</c:v>
                </c:pt>
                <c:pt idx="101">
                  <c:v>22190.219639999999</c:v>
                </c:pt>
                <c:pt idx="102">
                  <c:v>22190.219639999999</c:v>
                </c:pt>
                <c:pt idx="103">
                  <c:v>22190.219639999999</c:v>
                </c:pt>
                <c:pt idx="104">
                  <c:v>22190.219639999999</c:v>
                </c:pt>
                <c:pt idx="105">
                  <c:v>22190.219639999999</c:v>
                </c:pt>
                <c:pt idx="106">
                  <c:v>22190.219639999999</c:v>
                </c:pt>
                <c:pt idx="107">
                  <c:v>22190.219639999999</c:v>
                </c:pt>
                <c:pt idx="108">
                  <c:v>22190.219639999999</c:v>
                </c:pt>
                <c:pt idx="109">
                  <c:v>22190.219639999999</c:v>
                </c:pt>
                <c:pt idx="110">
                  <c:v>22190.219639999999</c:v>
                </c:pt>
                <c:pt idx="111">
                  <c:v>22190.219639999999</c:v>
                </c:pt>
                <c:pt idx="112">
                  <c:v>22190.219639999999</c:v>
                </c:pt>
                <c:pt idx="113">
                  <c:v>22190.219639999999</c:v>
                </c:pt>
                <c:pt idx="114">
                  <c:v>22190.219639999999</c:v>
                </c:pt>
                <c:pt idx="115">
                  <c:v>22190.219639999999</c:v>
                </c:pt>
                <c:pt idx="116">
                  <c:v>22190.219639999999</c:v>
                </c:pt>
                <c:pt idx="117">
                  <c:v>22190.219639999999</c:v>
                </c:pt>
                <c:pt idx="118">
                  <c:v>22190.219639999999</c:v>
                </c:pt>
                <c:pt idx="119">
                  <c:v>22190.219639999999</c:v>
                </c:pt>
                <c:pt idx="120">
                  <c:v>22190.219639999999</c:v>
                </c:pt>
                <c:pt idx="121">
                  <c:v>22190.219639999999</c:v>
                </c:pt>
                <c:pt idx="122">
                  <c:v>22190.219639999999</c:v>
                </c:pt>
                <c:pt idx="123">
                  <c:v>22190.219639999999</c:v>
                </c:pt>
                <c:pt idx="124">
                  <c:v>22190.219639999999</c:v>
                </c:pt>
                <c:pt idx="125">
                  <c:v>22190.219639999999</c:v>
                </c:pt>
                <c:pt idx="126">
                  <c:v>22190.219639999999</c:v>
                </c:pt>
                <c:pt idx="127">
                  <c:v>22190.219639999999</c:v>
                </c:pt>
                <c:pt idx="128">
                  <c:v>22190.219639999999</c:v>
                </c:pt>
                <c:pt idx="129">
                  <c:v>22190.219639999999</c:v>
                </c:pt>
                <c:pt idx="130">
                  <c:v>22190.219639999999</c:v>
                </c:pt>
                <c:pt idx="131">
                  <c:v>22190.219639999999</c:v>
                </c:pt>
                <c:pt idx="132">
                  <c:v>22190.219639999999</c:v>
                </c:pt>
                <c:pt idx="133">
                  <c:v>22190.219639999999</c:v>
                </c:pt>
                <c:pt idx="134">
                  <c:v>22190.219639999999</c:v>
                </c:pt>
                <c:pt idx="135">
                  <c:v>22190.219639999999</c:v>
                </c:pt>
                <c:pt idx="136">
                  <c:v>22190.219639999999</c:v>
                </c:pt>
                <c:pt idx="137">
                  <c:v>22190.219639999999</c:v>
                </c:pt>
                <c:pt idx="138">
                  <c:v>22190.219639999999</c:v>
                </c:pt>
                <c:pt idx="139">
                  <c:v>22190.219639999999</c:v>
                </c:pt>
                <c:pt idx="140">
                  <c:v>22190.219639999999</c:v>
                </c:pt>
                <c:pt idx="141">
                  <c:v>22190.219639999999</c:v>
                </c:pt>
                <c:pt idx="142">
                  <c:v>22190.219639999999</c:v>
                </c:pt>
                <c:pt idx="143">
                  <c:v>22190.219639999999</c:v>
                </c:pt>
                <c:pt idx="144">
                  <c:v>22190.219639999999</c:v>
                </c:pt>
                <c:pt idx="145">
                  <c:v>22190.219639999999</c:v>
                </c:pt>
                <c:pt idx="146">
                  <c:v>22190.219639999999</c:v>
                </c:pt>
                <c:pt idx="147">
                  <c:v>22190.219639999999</c:v>
                </c:pt>
                <c:pt idx="148">
                  <c:v>22190.219639999999</c:v>
                </c:pt>
                <c:pt idx="149">
                  <c:v>22190.219639999999</c:v>
                </c:pt>
                <c:pt idx="150">
                  <c:v>22190.219639999999</c:v>
                </c:pt>
                <c:pt idx="151">
                  <c:v>22190.219639999999</c:v>
                </c:pt>
                <c:pt idx="152">
                  <c:v>22190.219639999999</c:v>
                </c:pt>
                <c:pt idx="153">
                  <c:v>22190.219639999999</c:v>
                </c:pt>
                <c:pt idx="154">
                  <c:v>22190.219639999999</c:v>
                </c:pt>
                <c:pt idx="155">
                  <c:v>22190.219639999999</c:v>
                </c:pt>
                <c:pt idx="156">
                  <c:v>22190.219639999999</c:v>
                </c:pt>
                <c:pt idx="157">
                  <c:v>22190.219639999999</c:v>
                </c:pt>
                <c:pt idx="158">
                  <c:v>22190.219639999999</c:v>
                </c:pt>
                <c:pt idx="159">
                  <c:v>22190.219639999999</c:v>
                </c:pt>
                <c:pt idx="160">
                  <c:v>22190.219639999999</c:v>
                </c:pt>
                <c:pt idx="161">
                  <c:v>22190.219639999999</c:v>
                </c:pt>
                <c:pt idx="162">
                  <c:v>22190.219639999999</c:v>
                </c:pt>
                <c:pt idx="163">
                  <c:v>22190.219639999999</c:v>
                </c:pt>
                <c:pt idx="164">
                  <c:v>22190.219639999999</c:v>
                </c:pt>
                <c:pt idx="165">
                  <c:v>22190.219639999999</c:v>
                </c:pt>
                <c:pt idx="166">
                  <c:v>22190.219639999999</c:v>
                </c:pt>
                <c:pt idx="167">
                  <c:v>22190.219639999999</c:v>
                </c:pt>
                <c:pt idx="168">
                  <c:v>22190.219639999999</c:v>
                </c:pt>
                <c:pt idx="169">
                  <c:v>22190.219639999999</c:v>
                </c:pt>
                <c:pt idx="170">
                  <c:v>22190.219639999999</c:v>
                </c:pt>
                <c:pt idx="171">
                  <c:v>22190.219639999999</c:v>
                </c:pt>
                <c:pt idx="172">
                  <c:v>22190.219639999999</c:v>
                </c:pt>
                <c:pt idx="173">
                  <c:v>22190.219639999999</c:v>
                </c:pt>
                <c:pt idx="174">
                  <c:v>22190.219639999999</c:v>
                </c:pt>
                <c:pt idx="175">
                  <c:v>22190.219639999999</c:v>
                </c:pt>
                <c:pt idx="176">
                  <c:v>22190.219639999999</c:v>
                </c:pt>
                <c:pt idx="177">
                  <c:v>22190.219639999999</c:v>
                </c:pt>
                <c:pt idx="178">
                  <c:v>22190.219639999999</c:v>
                </c:pt>
                <c:pt idx="179">
                  <c:v>22190.219639999999</c:v>
                </c:pt>
                <c:pt idx="180">
                  <c:v>22190.219639999999</c:v>
                </c:pt>
                <c:pt idx="181">
                  <c:v>22190.219639999999</c:v>
                </c:pt>
                <c:pt idx="182">
                  <c:v>22190.219639999999</c:v>
                </c:pt>
                <c:pt idx="183">
                  <c:v>22190.219639999999</c:v>
                </c:pt>
                <c:pt idx="184">
                  <c:v>22190.219639999999</c:v>
                </c:pt>
                <c:pt idx="185">
                  <c:v>22190.219639999999</c:v>
                </c:pt>
                <c:pt idx="186">
                  <c:v>22190.219639999999</c:v>
                </c:pt>
                <c:pt idx="187">
                  <c:v>22190.219639999999</c:v>
                </c:pt>
                <c:pt idx="188">
                  <c:v>22190.219639999999</c:v>
                </c:pt>
                <c:pt idx="189">
                  <c:v>22190.219639999999</c:v>
                </c:pt>
                <c:pt idx="190">
                  <c:v>22190.219639999999</c:v>
                </c:pt>
                <c:pt idx="191">
                  <c:v>22190.219639999999</c:v>
                </c:pt>
                <c:pt idx="192">
                  <c:v>22190.219639999999</c:v>
                </c:pt>
                <c:pt idx="193">
                  <c:v>22190.219639999999</c:v>
                </c:pt>
                <c:pt idx="194">
                  <c:v>22190.219639999999</c:v>
                </c:pt>
                <c:pt idx="195">
                  <c:v>22190.219639999999</c:v>
                </c:pt>
                <c:pt idx="196">
                  <c:v>22190.219639999999</c:v>
                </c:pt>
                <c:pt idx="197">
                  <c:v>22190.219639999999</c:v>
                </c:pt>
                <c:pt idx="198">
                  <c:v>22190.219639999999</c:v>
                </c:pt>
                <c:pt idx="199">
                  <c:v>22190.219639999999</c:v>
                </c:pt>
                <c:pt idx="200">
                  <c:v>22190.219639999999</c:v>
                </c:pt>
                <c:pt idx="201">
                  <c:v>22190.219639999999</c:v>
                </c:pt>
                <c:pt idx="202">
                  <c:v>22190.219639999999</c:v>
                </c:pt>
                <c:pt idx="203">
                  <c:v>22190.219639999999</c:v>
                </c:pt>
                <c:pt idx="204">
                  <c:v>22190.219639999999</c:v>
                </c:pt>
                <c:pt idx="205">
                  <c:v>22190.219639999999</c:v>
                </c:pt>
                <c:pt idx="206">
                  <c:v>22190.219639999999</c:v>
                </c:pt>
                <c:pt idx="207">
                  <c:v>22190.219639999999</c:v>
                </c:pt>
                <c:pt idx="208">
                  <c:v>22190.219639999999</c:v>
                </c:pt>
                <c:pt idx="209">
                  <c:v>22190.219639999999</c:v>
                </c:pt>
                <c:pt idx="210">
                  <c:v>22190.219639999999</c:v>
                </c:pt>
                <c:pt idx="211">
                  <c:v>22190.219639999999</c:v>
                </c:pt>
                <c:pt idx="212">
                  <c:v>22190.219639999999</c:v>
                </c:pt>
                <c:pt idx="213">
                  <c:v>22190.219639999999</c:v>
                </c:pt>
                <c:pt idx="214">
                  <c:v>22190.219639999999</c:v>
                </c:pt>
                <c:pt idx="215">
                  <c:v>22190.219639999999</c:v>
                </c:pt>
                <c:pt idx="216">
                  <c:v>22190.219639999999</c:v>
                </c:pt>
                <c:pt idx="217">
                  <c:v>22190.219639999999</c:v>
                </c:pt>
                <c:pt idx="218">
                  <c:v>22190.219639999999</c:v>
                </c:pt>
                <c:pt idx="219">
                  <c:v>22190.219639999999</c:v>
                </c:pt>
                <c:pt idx="220">
                  <c:v>22190.219639999999</c:v>
                </c:pt>
                <c:pt idx="221">
                  <c:v>22190.219639999999</c:v>
                </c:pt>
                <c:pt idx="222">
                  <c:v>22190.219639999999</c:v>
                </c:pt>
                <c:pt idx="223">
                  <c:v>22190.219639999999</c:v>
                </c:pt>
                <c:pt idx="224">
                  <c:v>22190.219639999999</c:v>
                </c:pt>
                <c:pt idx="225">
                  <c:v>22190.219639999999</c:v>
                </c:pt>
                <c:pt idx="226">
                  <c:v>22190.219639999999</c:v>
                </c:pt>
                <c:pt idx="227">
                  <c:v>22190.219639999999</c:v>
                </c:pt>
                <c:pt idx="228">
                  <c:v>22190.219639999999</c:v>
                </c:pt>
                <c:pt idx="229">
                  <c:v>22190.219639999999</c:v>
                </c:pt>
                <c:pt idx="230">
                  <c:v>22190.219639999999</c:v>
                </c:pt>
                <c:pt idx="231">
                  <c:v>22190.219639999999</c:v>
                </c:pt>
                <c:pt idx="232">
                  <c:v>22190.219639999999</c:v>
                </c:pt>
                <c:pt idx="233">
                  <c:v>22190.219639999999</c:v>
                </c:pt>
                <c:pt idx="234">
                  <c:v>22190.219639999999</c:v>
                </c:pt>
                <c:pt idx="235">
                  <c:v>22190.219639999999</c:v>
                </c:pt>
                <c:pt idx="236">
                  <c:v>22190.219639999999</c:v>
                </c:pt>
                <c:pt idx="237">
                  <c:v>22190.219639999999</c:v>
                </c:pt>
                <c:pt idx="238">
                  <c:v>22190.219639999999</c:v>
                </c:pt>
                <c:pt idx="239">
                  <c:v>22190.219639999999</c:v>
                </c:pt>
                <c:pt idx="240">
                  <c:v>22190.219639999999</c:v>
                </c:pt>
                <c:pt idx="241">
                  <c:v>22190.219639999999</c:v>
                </c:pt>
                <c:pt idx="242">
                  <c:v>22190.219639999999</c:v>
                </c:pt>
                <c:pt idx="243">
                  <c:v>22190.219639999999</c:v>
                </c:pt>
                <c:pt idx="244">
                  <c:v>22190.219639999999</c:v>
                </c:pt>
                <c:pt idx="245">
                  <c:v>22190.219639999999</c:v>
                </c:pt>
                <c:pt idx="246">
                  <c:v>22190.219639999999</c:v>
                </c:pt>
                <c:pt idx="247">
                  <c:v>22190.219639999999</c:v>
                </c:pt>
                <c:pt idx="248">
                  <c:v>22190.219639999999</c:v>
                </c:pt>
                <c:pt idx="249">
                  <c:v>22190.219639999999</c:v>
                </c:pt>
                <c:pt idx="250">
                  <c:v>22190.219639999999</c:v>
                </c:pt>
                <c:pt idx="251">
                  <c:v>22190.219639999999</c:v>
                </c:pt>
                <c:pt idx="252">
                  <c:v>22190.219639999999</c:v>
                </c:pt>
                <c:pt idx="253">
                  <c:v>22190.219639999999</c:v>
                </c:pt>
                <c:pt idx="254">
                  <c:v>22190.219639999999</c:v>
                </c:pt>
                <c:pt idx="255">
                  <c:v>22190.219639999999</c:v>
                </c:pt>
                <c:pt idx="256">
                  <c:v>22190.219639999999</c:v>
                </c:pt>
                <c:pt idx="257">
                  <c:v>22190.219639999999</c:v>
                </c:pt>
                <c:pt idx="258">
                  <c:v>22190.219639999999</c:v>
                </c:pt>
                <c:pt idx="259">
                  <c:v>22190.219639999999</c:v>
                </c:pt>
                <c:pt idx="260">
                  <c:v>22190.219639999999</c:v>
                </c:pt>
                <c:pt idx="261">
                  <c:v>22190.219639999999</c:v>
                </c:pt>
                <c:pt idx="262">
                  <c:v>22190.219639999999</c:v>
                </c:pt>
                <c:pt idx="263">
                  <c:v>22190.219639999999</c:v>
                </c:pt>
                <c:pt idx="264">
                  <c:v>22190.219639999999</c:v>
                </c:pt>
                <c:pt idx="265">
                  <c:v>22190.219639999999</c:v>
                </c:pt>
                <c:pt idx="266">
                  <c:v>22190.219639999999</c:v>
                </c:pt>
                <c:pt idx="267">
                  <c:v>22190.219639999999</c:v>
                </c:pt>
                <c:pt idx="268">
                  <c:v>22190.219639999999</c:v>
                </c:pt>
                <c:pt idx="269">
                  <c:v>22190.219639999999</c:v>
                </c:pt>
                <c:pt idx="270">
                  <c:v>22190.219639999999</c:v>
                </c:pt>
                <c:pt idx="271">
                  <c:v>22190.219639999999</c:v>
                </c:pt>
                <c:pt idx="272">
                  <c:v>22190.219639999999</c:v>
                </c:pt>
                <c:pt idx="273">
                  <c:v>22190.219639999999</c:v>
                </c:pt>
                <c:pt idx="274">
                  <c:v>22190.219639999999</c:v>
                </c:pt>
                <c:pt idx="275">
                  <c:v>22190.219639999999</c:v>
                </c:pt>
                <c:pt idx="276">
                  <c:v>22190.219639999999</c:v>
                </c:pt>
                <c:pt idx="277">
                  <c:v>22190.219639999999</c:v>
                </c:pt>
                <c:pt idx="278">
                  <c:v>22190.219639999999</c:v>
                </c:pt>
                <c:pt idx="279">
                  <c:v>22190.219639999999</c:v>
                </c:pt>
                <c:pt idx="280">
                  <c:v>22190.219639999999</c:v>
                </c:pt>
                <c:pt idx="281">
                  <c:v>22190.219639999999</c:v>
                </c:pt>
                <c:pt idx="282">
                  <c:v>22190.219639999999</c:v>
                </c:pt>
                <c:pt idx="283">
                  <c:v>22190.219639999999</c:v>
                </c:pt>
                <c:pt idx="284">
                  <c:v>22190.219639999999</c:v>
                </c:pt>
                <c:pt idx="285">
                  <c:v>22190.219639999999</c:v>
                </c:pt>
                <c:pt idx="286">
                  <c:v>22190.219639999999</c:v>
                </c:pt>
                <c:pt idx="287">
                  <c:v>22190.219639999999</c:v>
                </c:pt>
                <c:pt idx="288">
                  <c:v>22190.219639999999</c:v>
                </c:pt>
                <c:pt idx="289">
                  <c:v>22190.219639999999</c:v>
                </c:pt>
                <c:pt idx="290">
                  <c:v>22190.219639999999</c:v>
                </c:pt>
                <c:pt idx="291">
                  <c:v>22190.219639999999</c:v>
                </c:pt>
                <c:pt idx="292">
                  <c:v>22190.219639999999</c:v>
                </c:pt>
                <c:pt idx="293">
                  <c:v>22190.219639999999</c:v>
                </c:pt>
                <c:pt idx="294">
                  <c:v>22190.219639999999</c:v>
                </c:pt>
                <c:pt idx="295">
                  <c:v>22190.219639999999</c:v>
                </c:pt>
                <c:pt idx="296">
                  <c:v>22190.219639999999</c:v>
                </c:pt>
                <c:pt idx="297">
                  <c:v>22190.219639999999</c:v>
                </c:pt>
                <c:pt idx="298">
                  <c:v>22190.219639999999</c:v>
                </c:pt>
                <c:pt idx="299">
                  <c:v>22190.219639999999</c:v>
                </c:pt>
                <c:pt idx="300">
                  <c:v>22190.219639999999</c:v>
                </c:pt>
                <c:pt idx="301">
                  <c:v>22190.219639999999</c:v>
                </c:pt>
                <c:pt idx="302">
                  <c:v>22190.219639999999</c:v>
                </c:pt>
                <c:pt idx="303">
                  <c:v>22190.219639999999</c:v>
                </c:pt>
                <c:pt idx="304">
                  <c:v>22190.219639999999</c:v>
                </c:pt>
                <c:pt idx="305">
                  <c:v>22190.219639999999</c:v>
                </c:pt>
                <c:pt idx="306">
                  <c:v>22190.219639999999</c:v>
                </c:pt>
                <c:pt idx="307">
                  <c:v>22190.219639999999</c:v>
                </c:pt>
                <c:pt idx="308">
                  <c:v>22190.219639999999</c:v>
                </c:pt>
                <c:pt idx="309">
                  <c:v>22190.219639999999</c:v>
                </c:pt>
                <c:pt idx="310">
                  <c:v>22190.219639999999</c:v>
                </c:pt>
                <c:pt idx="311">
                  <c:v>22190.219639999999</c:v>
                </c:pt>
                <c:pt idx="312">
                  <c:v>22190.219639999999</c:v>
                </c:pt>
                <c:pt idx="313">
                  <c:v>22190.219639999999</c:v>
                </c:pt>
                <c:pt idx="314">
                  <c:v>22190.219639999999</c:v>
                </c:pt>
                <c:pt idx="315">
                  <c:v>22190.219639999999</c:v>
                </c:pt>
                <c:pt idx="316">
                  <c:v>22190.219639999999</c:v>
                </c:pt>
                <c:pt idx="317">
                  <c:v>22190.219639999999</c:v>
                </c:pt>
                <c:pt idx="318">
                  <c:v>22190.219639999999</c:v>
                </c:pt>
                <c:pt idx="319">
                  <c:v>22190.219639999999</c:v>
                </c:pt>
                <c:pt idx="320">
                  <c:v>22190.219639999999</c:v>
                </c:pt>
                <c:pt idx="321">
                  <c:v>22190.219639999999</c:v>
                </c:pt>
                <c:pt idx="322">
                  <c:v>22190.219639999999</c:v>
                </c:pt>
                <c:pt idx="323">
                  <c:v>22190.219639999999</c:v>
                </c:pt>
                <c:pt idx="324">
                  <c:v>22190.219639999999</c:v>
                </c:pt>
                <c:pt idx="325">
                  <c:v>22190.219639999999</c:v>
                </c:pt>
                <c:pt idx="326">
                  <c:v>22190.219639999999</c:v>
                </c:pt>
                <c:pt idx="327">
                  <c:v>22190.219639999999</c:v>
                </c:pt>
                <c:pt idx="328">
                  <c:v>22190.219639999999</c:v>
                </c:pt>
                <c:pt idx="329">
                  <c:v>22190.219639999999</c:v>
                </c:pt>
                <c:pt idx="330">
                  <c:v>22190.219639999999</c:v>
                </c:pt>
                <c:pt idx="331">
                  <c:v>22190.219639999999</c:v>
                </c:pt>
                <c:pt idx="332">
                  <c:v>22190.219639999999</c:v>
                </c:pt>
                <c:pt idx="333">
                  <c:v>22190.219639999999</c:v>
                </c:pt>
                <c:pt idx="334">
                  <c:v>22190.219639999999</c:v>
                </c:pt>
                <c:pt idx="335">
                  <c:v>22190.219639999999</c:v>
                </c:pt>
                <c:pt idx="336">
                  <c:v>22190.219639999999</c:v>
                </c:pt>
                <c:pt idx="337">
                  <c:v>22190.219639999999</c:v>
                </c:pt>
                <c:pt idx="338">
                  <c:v>22190.219639999999</c:v>
                </c:pt>
                <c:pt idx="339">
                  <c:v>22190.219639999999</c:v>
                </c:pt>
                <c:pt idx="340">
                  <c:v>22190.219639999999</c:v>
                </c:pt>
                <c:pt idx="341">
                  <c:v>22190.219639999999</c:v>
                </c:pt>
                <c:pt idx="342">
                  <c:v>22190.219639999999</c:v>
                </c:pt>
                <c:pt idx="343">
                  <c:v>22190.219639999999</c:v>
                </c:pt>
                <c:pt idx="344">
                  <c:v>22190.219639999999</c:v>
                </c:pt>
                <c:pt idx="345">
                  <c:v>22190.219639999999</c:v>
                </c:pt>
                <c:pt idx="346">
                  <c:v>22190.219639999999</c:v>
                </c:pt>
                <c:pt idx="347">
                  <c:v>22190.219639999999</c:v>
                </c:pt>
                <c:pt idx="348">
                  <c:v>22190.219639999999</c:v>
                </c:pt>
                <c:pt idx="349">
                  <c:v>22190.219639999999</c:v>
                </c:pt>
                <c:pt idx="350">
                  <c:v>22190.219639999999</c:v>
                </c:pt>
                <c:pt idx="351">
                  <c:v>22190.219639999999</c:v>
                </c:pt>
                <c:pt idx="352">
                  <c:v>22190.219639999999</c:v>
                </c:pt>
                <c:pt idx="353">
                  <c:v>22190.219639999999</c:v>
                </c:pt>
                <c:pt idx="354">
                  <c:v>22190.219639999999</c:v>
                </c:pt>
                <c:pt idx="355">
                  <c:v>22190.219639999999</c:v>
                </c:pt>
                <c:pt idx="356">
                  <c:v>22190.219639999999</c:v>
                </c:pt>
                <c:pt idx="357">
                  <c:v>22190.219639999999</c:v>
                </c:pt>
                <c:pt idx="358">
                  <c:v>22190.219639999999</c:v>
                </c:pt>
                <c:pt idx="359">
                  <c:v>22190.219639999999</c:v>
                </c:pt>
                <c:pt idx="360">
                  <c:v>22190.219639999999</c:v>
                </c:pt>
                <c:pt idx="361">
                  <c:v>22190.219639999999</c:v>
                </c:pt>
                <c:pt idx="362">
                  <c:v>22190.219639999999</c:v>
                </c:pt>
                <c:pt idx="363">
                  <c:v>22190.219639999999</c:v>
                </c:pt>
                <c:pt idx="364">
                  <c:v>22190.219639999999</c:v>
                </c:pt>
                <c:pt idx="365">
                  <c:v>22190.219639999999</c:v>
                </c:pt>
                <c:pt idx="366">
                  <c:v>22190.219639999999</c:v>
                </c:pt>
                <c:pt idx="367">
                  <c:v>22190.219639999999</c:v>
                </c:pt>
                <c:pt idx="368">
                  <c:v>22190.219639999999</c:v>
                </c:pt>
                <c:pt idx="369">
                  <c:v>22190.219639999999</c:v>
                </c:pt>
                <c:pt idx="370">
                  <c:v>22190.219639999999</c:v>
                </c:pt>
                <c:pt idx="371">
                  <c:v>22190.219639999999</c:v>
                </c:pt>
                <c:pt idx="372">
                  <c:v>22190.219639999999</c:v>
                </c:pt>
                <c:pt idx="373">
                  <c:v>22190.219639999999</c:v>
                </c:pt>
                <c:pt idx="374">
                  <c:v>22190.219639999999</c:v>
                </c:pt>
                <c:pt idx="375">
                  <c:v>22190.219639999999</c:v>
                </c:pt>
                <c:pt idx="376">
                  <c:v>22190.219639999999</c:v>
                </c:pt>
                <c:pt idx="377">
                  <c:v>22190.219639999999</c:v>
                </c:pt>
                <c:pt idx="378">
                  <c:v>22190.219639999999</c:v>
                </c:pt>
                <c:pt idx="379">
                  <c:v>22190.219639999999</c:v>
                </c:pt>
                <c:pt idx="380">
                  <c:v>22190.219639999999</c:v>
                </c:pt>
                <c:pt idx="381">
                  <c:v>22190.219639999999</c:v>
                </c:pt>
                <c:pt idx="382">
                  <c:v>22190.219639999999</c:v>
                </c:pt>
                <c:pt idx="383">
                  <c:v>22190.219639999999</c:v>
                </c:pt>
                <c:pt idx="384">
                  <c:v>22190.219639999999</c:v>
                </c:pt>
                <c:pt idx="385">
                  <c:v>22190.219639999999</c:v>
                </c:pt>
                <c:pt idx="386">
                  <c:v>22190.219639999999</c:v>
                </c:pt>
                <c:pt idx="387">
                  <c:v>22190.219639999999</c:v>
                </c:pt>
                <c:pt idx="388">
                  <c:v>22190.219639999999</c:v>
                </c:pt>
                <c:pt idx="389">
                  <c:v>22190.219639999999</c:v>
                </c:pt>
                <c:pt idx="390">
                  <c:v>22190.219639999999</c:v>
                </c:pt>
                <c:pt idx="391">
                  <c:v>22190.219639999999</c:v>
                </c:pt>
                <c:pt idx="392">
                  <c:v>22259.5361867143</c:v>
                </c:pt>
                <c:pt idx="393">
                  <c:v>22465.4793273264</c:v>
                </c:pt>
                <c:pt idx="394">
                  <c:v>22805.039312539699</c:v>
                </c:pt>
                <c:pt idx="395">
                  <c:v>23275.206393058001</c:v>
                </c:pt>
                <c:pt idx="396">
                  <c:v>23872.9708195846</c:v>
                </c:pt>
                <c:pt idx="397">
                  <c:v>24595.3228428234</c:v>
                </c:pt>
                <c:pt idx="398">
                  <c:v>25439.252713477701</c:v>
                </c:pt>
                <c:pt idx="399">
                  <c:v>26401.7506822512</c:v>
                </c:pt>
                <c:pt idx="400">
                  <c:v>27479.8069998475</c:v>
                </c:pt>
                <c:pt idx="401">
                  <c:v>28670.411916970199</c:v>
                </c:pt>
                <c:pt idx="402">
                  <c:v>29970.555684322801</c:v>
                </c:pt>
                <c:pt idx="403">
                  <c:v>31377.2285526089</c:v>
                </c:pt>
                <c:pt idx="404">
                  <c:v>32887.420772532001</c:v>
                </c:pt>
                <c:pt idx="405">
                  <c:v>34498.122594795903</c:v>
                </c:pt>
                <c:pt idx="406">
                  <c:v>36206.324270104</c:v>
                </c:pt>
                <c:pt idx="407">
                  <c:v>38009.016049159902</c:v>
                </c:pt>
                <c:pt idx="408">
                  <c:v>39903.188182667203</c:v>
                </c:pt>
                <c:pt idx="409">
                  <c:v>41885.830921329602</c:v>
                </c:pt>
                <c:pt idx="410">
                  <c:v>43953.9345158504</c:v>
                </c:pt>
                <c:pt idx="411">
                  <c:v>46104.4892169335</c:v>
                </c:pt>
                <c:pt idx="412">
                  <c:v>48334.485275282197</c:v>
                </c:pt>
                <c:pt idx="413">
                  <c:v>50640.912941600298</c:v>
                </c:pt>
                <c:pt idx="414">
                  <c:v>53020.762466591201</c:v>
                </c:pt>
                <c:pt idx="415">
                  <c:v>55471.024100958603</c:v>
                </c:pt>
                <c:pt idx="416">
                  <c:v>57988.688095406003</c:v>
                </c:pt>
                <c:pt idx="417">
                  <c:v>60570.744700636998</c:v>
                </c:pt>
                <c:pt idx="418">
                  <c:v>63214.184167355299</c:v>
                </c:pt>
                <c:pt idx="419">
                  <c:v>65915.996746264296</c:v>
                </c:pt>
                <c:pt idx="420">
                  <c:v>68673.172688067702</c:v>
                </c:pt>
                <c:pt idx="421">
                  <c:v>71482.702243469001</c:v>
                </c:pt>
                <c:pt idx="422">
                  <c:v>74341.575663171796</c:v>
                </c:pt>
                <c:pt idx="423">
                  <c:v>77246.783197879704</c:v>
                </c:pt>
                <c:pt idx="424">
                  <c:v>80195.315098296298</c:v>
                </c:pt>
                <c:pt idx="425">
                  <c:v>83184.161615125195</c:v>
                </c:pt>
                <c:pt idx="426">
                  <c:v>86210.312999069894</c:v>
                </c:pt>
                <c:pt idx="427">
                  <c:v>89270.759500833898</c:v>
                </c:pt>
                <c:pt idx="428">
                  <c:v>92362.491371120996</c:v>
                </c:pt>
                <c:pt idx="429">
                  <c:v>95482.498860634601</c:v>
                </c:pt>
                <c:pt idx="430">
                  <c:v>98627.772220078405</c:v>
                </c:pt>
                <c:pt idx="431">
                  <c:v>101795.30170015599</c:v>
                </c:pt>
                <c:pt idx="432">
                  <c:v>104982.077551571</c:v>
                </c:pt>
                <c:pt idx="433">
                  <c:v>108185.090025026</c:v>
                </c:pt>
                <c:pt idx="434">
                  <c:v>111401.329371227</c:v>
                </c:pt>
                <c:pt idx="435">
                  <c:v>114627.785840875</c:v>
                </c:pt>
                <c:pt idx="436">
                  <c:v>117861.449684675</c:v>
                </c:pt>
                <c:pt idx="437">
                  <c:v>121099.31115333</c:v>
                </c:pt>
                <c:pt idx="438">
                  <c:v>124338.36049754301</c:v>
                </c:pt>
                <c:pt idx="439">
                  <c:v>127575.58796802</c:v>
                </c:pt>
                <c:pt idx="440">
                  <c:v>130807.98381546199</c:v>
                </c:pt>
                <c:pt idx="441">
                  <c:v>134032.53829057299</c:v>
                </c:pt>
                <c:pt idx="442">
                  <c:v>137246.241644058</c:v>
                </c:pt>
                <c:pt idx="443">
                  <c:v>140446.08412661901</c:v>
                </c:pt>
                <c:pt idx="444">
                  <c:v>143629.05598896099</c:v>
                </c:pt>
                <c:pt idx="445">
                  <c:v>146792.14748178699</c:v>
                </c:pt>
                <c:pt idx="446">
                  <c:v>149932.3488558</c:v>
                </c:pt>
                <c:pt idx="447">
                  <c:v>153046.65036170301</c:v>
                </c:pt>
                <c:pt idx="448">
                  <c:v>156132.04225020201</c:v>
                </c:pt>
                <c:pt idx="449">
                  <c:v>159185.51477199799</c:v>
                </c:pt>
                <c:pt idx="450">
                  <c:v>162204.05817779701</c:v>
                </c:pt>
                <c:pt idx="451">
                  <c:v>165184.66271830001</c:v>
                </c:pt>
                <c:pt idx="452">
                  <c:v>168124.318644213</c:v>
                </c:pt>
                <c:pt idx="453">
                  <c:v>171020.01620623801</c:v>
                </c:pt>
                <c:pt idx="454">
                  <c:v>173868.74565507899</c:v>
                </c:pt>
                <c:pt idx="455">
                  <c:v>176667.49724144</c:v>
                </c:pt>
                <c:pt idx="456">
                  <c:v>179413.261216024</c:v>
                </c:pt>
                <c:pt idx="457">
                  <c:v>182103.027829534</c:v>
                </c:pt>
                <c:pt idx="458">
                  <c:v>184733.78733267501</c:v>
                </c:pt>
                <c:pt idx="459">
                  <c:v>187302.52997614999</c:v>
                </c:pt>
                <c:pt idx="460">
                  <c:v>189806.24601066299</c:v>
                </c:pt>
                <c:pt idx="461">
                  <c:v>192241.92568691599</c:v>
                </c:pt>
                <c:pt idx="462">
                  <c:v>194606.55925561499</c:v>
                </c:pt>
                <c:pt idx="463">
                  <c:v>196897.136967461</c:v>
                </c:pt>
                <c:pt idx="464">
                  <c:v>199110.649073159</c:v>
                </c:pt>
                <c:pt idx="465">
                  <c:v>201244.08582341301</c:v>
                </c:pt>
                <c:pt idx="466">
                  <c:v>203294.43746892599</c:v>
                </c:pt>
                <c:pt idx="467">
                  <c:v>205258.69426040101</c:v>
                </c:pt>
                <c:pt idx="468">
                  <c:v>207133.84644854299</c:v>
                </c:pt>
                <c:pt idx="469">
                  <c:v>208916.88428405399</c:v>
                </c:pt>
                <c:pt idx="470">
                  <c:v>210604.798017639</c:v>
                </c:pt>
                <c:pt idx="471">
                  <c:v>212194.5779</c:v>
                </c:pt>
                <c:pt idx="472">
                  <c:v>213743.93237977399</c:v>
                </c:pt>
                <c:pt idx="473">
                  <c:v>215311.12945213699</c:v>
                </c:pt>
                <c:pt idx="474">
                  <c:v>216893.998687605</c:v>
                </c:pt>
                <c:pt idx="475">
                  <c:v>218490.36965669299</c:v>
                </c:pt>
                <c:pt idx="476">
                  <c:v>220098.07192991499</c:v>
                </c:pt>
                <c:pt idx="477">
                  <c:v>221714.93507778799</c:v>
                </c:pt>
                <c:pt idx="478">
                  <c:v>223338.78867082499</c:v>
                </c:pt>
                <c:pt idx="479">
                  <c:v>224967.46227954299</c:v>
                </c:pt>
                <c:pt idx="480">
                  <c:v>226598.785474456</c:v>
                </c:pt>
                <c:pt idx="481">
                  <c:v>228230.58782608001</c:v>
                </c:pt>
                <c:pt idx="482">
                  <c:v>229860.69890492901</c:v>
                </c:pt>
                <c:pt idx="483">
                  <c:v>231486.94828151999</c:v>
                </c:pt>
                <c:pt idx="484">
                  <c:v>233107.16552636601</c:v>
                </c:pt>
                <c:pt idx="485">
                  <c:v>234719.18020998401</c:v>
                </c:pt>
                <c:pt idx="486">
                  <c:v>236320.82190288801</c:v>
                </c:pt>
                <c:pt idx="487">
                  <c:v>237909.920175593</c:v>
                </c:pt>
                <c:pt idx="488">
                  <c:v>239484.30459861501</c:v>
                </c:pt>
                <c:pt idx="489">
                  <c:v>241041.80474246899</c:v>
                </c:pt>
                <c:pt idx="490">
                  <c:v>242580.25017766899</c:v>
                </c:pt>
                <c:pt idx="491">
                  <c:v>244097.47047473199</c:v>
                </c:pt>
                <c:pt idx="492">
                  <c:v>245591.295204172</c:v>
                </c:pt>
                <c:pt idx="493">
                  <c:v>247059.553936504</c:v>
                </c:pt>
                <c:pt idx="494">
                  <c:v>248500.07624224399</c:v>
                </c:pt>
                <c:pt idx="495">
                  <c:v>249910.69169190599</c:v>
                </c:pt>
                <c:pt idx="496">
                  <c:v>251289.229856007</c:v>
                </c:pt>
                <c:pt idx="497">
                  <c:v>252633.52030506</c:v>
                </c:pt>
                <c:pt idx="498">
                  <c:v>253941.39260958199</c:v>
                </c:pt>
                <c:pt idx="499">
                  <c:v>255210.67634008601</c:v>
                </c:pt>
                <c:pt idx="500">
                  <c:v>256439.20106708899</c:v>
                </c:pt>
                <c:pt idx="501">
                  <c:v>257624.79636110601</c:v>
                </c:pt>
                <c:pt idx="502">
                  <c:v>258765.29179265199</c:v>
                </c:pt>
                <c:pt idx="503">
                  <c:v>259858.51693224101</c:v>
                </c:pt>
                <c:pt idx="504">
                  <c:v>260902.301350389</c:v>
                </c:pt>
                <c:pt idx="505">
                  <c:v>261894.474617612</c:v>
                </c:pt>
                <c:pt idx="506">
                  <c:v>262832.86630442401</c:v>
                </c:pt>
                <c:pt idx="507">
                  <c:v>263715.30598134</c:v>
                </c:pt>
                <c:pt idx="508">
                  <c:v>264539.62321887602</c:v>
                </c:pt>
                <c:pt idx="509">
                  <c:v>265303.64758754702</c:v>
                </c:pt>
                <c:pt idx="510">
                  <c:v>266005.20865786698</c:v>
                </c:pt>
                <c:pt idx="511">
                  <c:v>266642.13600035303</c:v>
                </c:pt>
                <c:pt idx="512">
                  <c:v>267212.25918551901</c:v>
                </c:pt>
                <c:pt idx="513">
                  <c:v>267713.40778388001</c:v>
                </c:pt>
                <c:pt idx="514">
                  <c:v>268143.41136595199</c:v>
                </c:pt>
                <c:pt idx="515">
                  <c:v>268500.09950225003</c:v>
                </c:pt>
                <c:pt idx="516">
                  <c:v>268781.30176328798</c:v>
                </c:pt>
                <c:pt idx="517">
                  <c:v>268984.84771958302</c:v>
                </c:pt>
                <c:pt idx="518">
                  <c:v>269108.56694164802</c:v>
                </c:pt>
                <c:pt idx="519">
                  <c:v>269150.28899999999</c:v>
                </c:pt>
                <c:pt idx="520">
                  <c:v>269145.88603833702</c:v>
                </c:pt>
                <c:pt idx="521">
                  <c:v>269132.76936196903</c:v>
                </c:pt>
                <c:pt idx="522">
                  <c:v>269111.077283828</c:v>
                </c:pt>
                <c:pt idx="523">
                  <c:v>269080.94811684598</c:v>
                </c:pt>
                <c:pt idx="524">
                  <c:v>269042.52017395402</c:v>
                </c:pt>
                <c:pt idx="525">
                  <c:v>268995.93176808499</c:v>
                </c:pt>
                <c:pt idx="526">
                  <c:v>268941.32121217001</c:v>
                </c:pt>
                <c:pt idx="527">
                  <c:v>268878.82681914099</c:v>
                </c:pt>
                <c:pt idx="528">
                  <c:v>268808.586901929</c:v>
                </c:pt>
                <c:pt idx="529">
                  <c:v>268730.739773468</c:v>
                </c:pt>
                <c:pt idx="530">
                  <c:v>268645.423746688</c:v>
                </c:pt>
                <c:pt idx="531">
                  <c:v>268552.77713452099</c:v>
                </c:pt>
                <c:pt idx="532">
                  <c:v>268452.93824990001</c:v>
                </c:pt>
                <c:pt idx="533">
                  <c:v>268346.04540575598</c:v>
                </c:pt>
                <c:pt idx="534">
                  <c:v>268232.23691501998</c:v>
                </c:pt>
                <c:pt idx="535">
                  <c:v>268111.65109062498</c:v>
                </c:pt>
                <c:pt idx="536">
                  <c:v>267984.42624550202</c:v>
                </c:pt>
                <c:pt idx="537">
                  <c:v>267850.70069258398</c:v>
                </c:pt>
                <c:pt idx="538">
                  <c:v>267710.61274480203</c:v>
                </c:pt>
                <c:pt idx="539">
                  <c:v>267564.30071508797</c:v>
                </c:pt>
                <c:pt idx="540">
                  <c:v>267411.90291637299</c:v>
                </c:pt>
                <c:pt idx="541">
                  <c:v>267253.55766159098</c:v>
                </c:pt>
                <c:pt idx="542">
                  <c:v>267089.40326367097</c:v>
                </c:pt>
                <c:pt idx="543">
                  <c:v>266919.57803554699</c:v>
                </c:pt>
                <c:pt idx="544">
                  <c:v>266744.22029015003</c:v>
                </c:pt>
                <c:pt idx="545">
                  <c:v>266563.46834041103</c:v>
                </c:pt>
                <c:pt idx="546">
                  <c:v>266377.46049926401</c:v>
                </c:pt>
                <c:pt idx="547">
                  <c:v>266186.33507963899</c:v>
                </c:pt>
                <c:pt idx="548">
                  <c:v>265990.230394468</c:v>
                </c:pt>
                <c:pt idx="549">
                  <c:v>265789.28475668299</c:v>
                </c:pt>
                <c:pt idx="550">
                  <c:v>265583.63647921698</c:v>
                </c:pt>
                <c:pt idx="551">
                  <c:v>265373.42387499998</c:v>
                </c:pt>
                <c:pt idx="552">
                  <c:v>265158.78525696503</c:v>
                </c:pt>
                <c:pt idx="553">
                  <c:v>264939.85893804301</c:v>
                </c:pt>
                <c:pt idx="554">
                  <c:v>264716.78323116701</c:v>
                </c:pt>
                <c:pt idx="555">
                  <c:v>264489.69644926803</c:v>
                </c:pt>
                <c:pt idx="556">
                  <c:v>264258.73690527701</c:v>
                </c:pt>
                <c:pt idx="557">
                  <c:v>264024.04291212797</c:v>
                </c:pt>
                <c:pt idx="558">
                  <c:v>263785.75278275099</c:v>
                </c:pt>
                <c:pt idx="559">
                  <c:v>263544.00483007799</c:v>
                </c:pt>
                <c:pt idx="560">
                  <c:v>263298.937367042</c:v>
                </c:pt>
                <c:pt idx="561">
                  <c:v>263050.68870657298</c:v>
                </c:pt>
                <c:pt idx="562">
                  <c:v>262799.39716160501</c:v>
                </c:pt>
                <c:pt idx="563">
                  <c:v>262545.20104506798</c:v>
                </c:pt>
                <c:pt idx="564">
                  <c:v>262288.23866989498</c:v>
                </c:pt>
                <c:pt idx="565">
                  <c:v>262028.64834901699</c:v>
                </c:pt>
                <c:pt idx="566">
                  <c:v>261766.56839536701</c:v>
                </c:pt>
                <c:pt idx="567">
                  <c:v>261502.13712187501</c:v>
                </c:pt>
                <c:pt idx="568">
                  <c:v>261235.49284147401</c:v>
                </c:pt>
                <c:pt idx="569">
                  <c:v>260966.773867096</c:v>
                </c:pt>
                <c:pt idx="570">
                  <c:v>260696.11851167199</c:v>
                </c:pt>
                <c:pt idx="571">
                  <c:v>260423.66508813499</c:v>
                </c:pt>
                <c:pt idx="572">
                  <c:v>260149.55190941499</c:v>
                </c:pt>
                <c:pt idx="573">
                  <c:v>259873.91728844601</c:v>
                </c:pt>
                <c:pt idx="574">
                  <c:v>259596.899538158</c:v>
                </c:pt>
                <c:pt idx="575">
                  <c:v>259318.636971484</c:v>
                </c:pt>
                <c:pt idx="576">
                  <c:v>259039.26790135601</c:v>
                </c:pt>
                <c:pt idx="577">
                  <c:v>258758.930640704</c:v>
                </c:pt>
                <c:pt idx="578">
                  <c:v>258477.76350246201</c:v>
                </c:pt>
                <c:pt idx="579">
                  <c:v>258195.90479956099</c:v>
                </c:pt>
                <c:pt idx="580">
                  <c:v>257913.49284493201</c:v>
                </c:pt>
                <c:pt idx="581">
                  <c:v>257630.66595150801</c:v>
                </c:pt>
                <c:pt idx="582">
                  <c:v>257347.56243222</c:v>
                </c:pt>
                <c:pt idx="583">
                  <c:v>257064.32060000001</c:v>
                </c:pt>
                <c:pt idx="584">
                  <c:v>256781.07876778001</c:v>
                </c:pt>
                <c:pt idx="585">
                  <c:v>256497.975248492</c:v>
                </c:pt>
                <c:pt idx="586">
                  <c:v>256215.148355068</c:v>
                </c:pt>
                <c:pt idx="587">
                  <c:v>255932.736400439</c:v>
                </c:pt>
                <c:pt idx="588">
                  <c:v>255650.877697538</c:v>
                </c:pt>
                <c:pt idx="589">
                  <c:v>255369.71055929601</c:v>
                </c:pt>
                <c:pt idx="590">
                  <c:v>255089.373298644</c:v>
                </c:pt>
                <c:pt idx="591">
                  <c:v>254810.00422851599</c:v>
                </c:pt>
                <c:pt idx="592">
                  <c:v>254531.74166184201</c:v>
                </c:pt>
                <c:pt idx="593">
                  <c:v>254254.723911554</c:v>
                </c:pt>
                <c:pt idx="594">
                  <c:v>253979.08929058499</c:v>
                </c:pt>
                <c:pt idx="595">
                  <c:v>253704.97611186499</c:v>
                </c:pt>
                <c:pt idx="596">
                  <c:v>253432.522688328</c:v>
                </c:pt>
                <c:pt idx="597">
                  <c:v>253161.86733290399</c:v>
                </c:pt>
                <c:pt idx="598">
                  <c:v>252893.148358526</c:v>
                </c:pt>
                <c:pt idx="599">
                  <c:v>252626.504078125</c:v>
                </c:pt>
                <c:pt idx="600">
                  <c:v>252362.072804633</c:v>
                </c:pt>
                <c:pt idx="601">
                  <c:v>252099.99285098299</c:v>
                </c:pt>
                <c:pt idx="602">
                  <c:v>251840.402530105</c:v>
                </c:pt>
                <c:pt idx="603">
                  <c:v>251583.440154932</c:v>
                </c:pt>
                <c:pt idx="604">
                  <c:v>251329.244038395</c:v>
                </c:pt>
                <c:pt idx="605">
                  <c:v>251077.952493427</c:v>
                </c:pt>
                <c:pt idx="606">
                  <c:v>250829.70383295801</c:v>
                </c:pt>
                <c:pt idx="607">
                  <c:v>250584.63636992199</c:v>
                </c:pt>
                <c:pt idx="608">
                  <c:v>250342.88841724899</c:v>
                </c:pt>
                <c:pt idx="609">
                  <c:v>250104.59828787201</c:v>
                </c:pt>
                <c:pt idx="610">
                  <c:v>249869.904294723</c:v>
                </c:pt>
                <c:pt idx="611">
                  <c:v>249638.94475073199</c:v>
                </c:pt>
                <c:pt idx="612">
                  <c:v>249411.85796883301</c:v>
                </c:pt>
                <c:pt idx="613">
                  <c:v>249188.78226195701</c:v>
                </c:pt>
                <c:pt idx="614">
                  <c:v>248969.85594303501</c:v>
                </c:pt>
                <c:pt idx="615">
                  <c:v>248755.21732500001</c:v>
                </c:pt>
                <c:pt idx="616">
                  <c:v>248545.00472078301</c:v>
                </c:pt>
                <c:pt idx="617">
                  <c:v>248339.356443317</c:v>
                </c:pt>
                <c:pt idx="618">
                  <c:v>248138.41080553201</c:v>
                </c:pt>
                <c:pt idx="619">
                  <c:v>247942.306120361</c:v>
                </c:pt>
                <c:pt idx="620">
                  <c:v>247751.180700736</c:v>
                </c:pt>
                <c:pt idx="621">
                  <c:v>247565.17285958899</c:v>
                </c:pt>
                <c:pt idx="622">
                  <c:v>247384.42090985001</c:v>
                </c:pt>
                <c:pt idx="623">
                  <c:v>247209.06316445299</c:v>
                </c:pt>
                <c:pt idx="624">
                  <c:v>247039.23793632901</c:v>
                </c:pt>
                <c:pt idx="625">
                  <c:v>246875.083538409</c:v>
                </c:pt>
                <c:pt idx="626">
                  <c:v>246716.738283627</c:v>
                </c:pt>
                <c:pt idx="627">
                  <c:v>246564.34048491201</c:v>
                </c:pt>
                <c:pt idx="628">
                  <c:v>246418.02845519799</c:v>
                </c:pt>
                <c:pt idx="629">
                  <c:v>246277.940507416</c:v>
                </c:pt>
                <c:pt idx="630">
                  <c:v>246144.21495449799</c:v>
                </c:pt>
                <c:pt idx="631">
                  <c:v>246016.99010937501</c:v>
                </c:pt>
                <c:pt idx="632">
                  <c:v>245896.40428498</c:v>
                </c:pt>
                <c:pt idx="633">
                  <c:v>245782.595794244</c:v>
                </c:pt>
                <c:pt idx="634">
                  <c:v>245675.70295010001</c:v>
                </c:pt>
                <c:pt idx="635">
                  <c:v>245575.864065478</c:v>
                </c:pt>
                <c:pt idx="636">
                  <c:v>245483.21745331201</c:v>
                </c:pt>
                <c:pt idx="637">
                  <c:v>245397.90142653199</c:v>
                </c:pt>
                <c:pt idx="638">
                  <c:v>245320.05429807099</c:v>
                </c:pt>
                <c:pt idx="639">
                  <c:v>245249.814380859</c:v>
                </c:pt>
                <c:pt idx="640">
                  <c:v>245187.31998783001</c:v>
                </c:pt>
                <c:pt idx="641">
                  <c:v>245132.70943191499</c:v>
                </c:pt>
                <c:pt idx="642">
                  <c:v>245086.12102604599</c:v>
                </c:pt>
                <c:pt idx="643">
                  <c:v>245047.69308315401</c:v>
                </c:pt>
                <c:pt idx="644">
                  <c:v>245017.56391617199</c:v>
                </c:pt>
                <c:pt idx="645">
                  <c:v>244995.87183803099</c:v>
                </c:pt>
                <c:pt idx="646">
                  <c:v>244982.75516166299</c:v>
                </c:pt>
                <c:pt idx="647">
                  <c:v>244978.35219999999</c:v>
                </c:pt>
                <c:pt idx="648">
                  <c:v>244980.84527415701</c:v>
                </c:pt>
                <c:pt idx="649">
                  <c:v>244988.226120251</c:v>
                </c:pt>
                <c:pt idx="650">
                  <c:v>245000.347173713</c:v>
                </c:pt>
                <c:pt idx="651">
                  <c:v>245017.06086997801</c:v>
                </c:pt>
                <c:pt idx="652">
                  <c:v>245038.21964447701</c:v>
                </c:pt>
                <c:pt idx="653">
                  <c:v>245063.67593264399</c:v>
                </c:pt>
                <c:pt idx="654">
                  <c:v>245093.28216991099</c:v>
                </c:pt>
                <c:pt idx="655">
                  <c:v>245126.89079171</c:v>
                </c:pt>
                <c:pt idx="656">
                  <c:v>245164.35423347601</c:v>
                </c:pt>
                <c:pt idx="657">
                  <c:v>245205.52493064001</c:v>
                </c:pt>
                <c:pt idx="658">
                  <c:v>245250.255318635</c:v>
                </c:pt>
                <c:pt idx="659">
                  <c:v>245298.39783289499</c:v>
                </c:pt>
                <c:pt idx="660">
                  <c:v>245349.80490885099</c:v>
                </c:pt>
                <c:pt idx="661">
                  <c:v>245404.328981937</c:v>
                </c:pt>
                <c:pt idx="662">
                  <c:v>245461.82248758501</c:v>
                </c:pt>
                <c:pt idx="663">
                  <c:v>245522.137861228</c:v>
                </c:pt>
                <c:pt idx="664">
                  <c:v>245585.12753829901</c:v>
                </c:pt>
                <c:pt idx="665">
                  <c:v>245650.643954231</c:v>
                </c:pt>
                <c:pt idx="666">
                  <c:v>245718.539544456</c:v>
                </c:pt>
                <c:pt idx="667">
                  <c:v>245788.66674440799</c:v>
                </c:pt>
                <c:pt idx="668">
                  <c:v>245860.87798951799</c:v>
                </c:pt>
                <c:pt idx="669">
                  <c:v>245935.02571522101</c:v>
                </c:pt>
                <c:pt idx="670">
                  <c:v>246010.96235694701</c:v>
                </c:pt>
                <c:pt idx="671">
                  <c:v>246088.54035013099</c:v>
                </c:pt>
                <c:pt idx="672">
                  <c:v>246167.61213020599</c:v>
                </c:pt>
                <c:pt idx="673">
                  <c:v>246248.03013260299</c:v>
                </c:pt>
                <c:pt idx="674">
                  <c:v>246329.646792755</c:v>
                </c:pt>
                <c:pt idx="675">
                  <c:v>246412.31454609599</c:v>
                </c:pt>
                <c:pt idx="676">
                  <c:v>246495.88582805899</c:v>
                </c:pt>
                <c:pt idx="677">
                  <c:v>246580.213074075</c:v>
                </c:pt>
                <c:pt idx="678">
                  <c:v>246665.14871957799</c:v>
                </c:pt>
                <c:pt idx="679">
                  <c:v>246750.54519999999</c:v>
                </c:pt>
                <c:pt idx="680">
                  <c:v>246853.034286001</c:v>
                </c:pt>
                <c:pt idx="681">
                  <c:v>246985.93992942001</c:v>
                </c:pt>
                <c:pt idx="682">
                  <c:v>247144.15283746101</c:v>
                </c:pt>
                <c:pt idx="683">
                  <c:v>247322.563717326</c:v>
                </c:pt>
                <c:pt idx="684">
                  <c:v>247516.06327622</c:v>
                </c:pt>
                <c:pt idx="685">
                  <c:v>247719.54222134399</c:v>
                </c:pt>
                <c:pt idx="686">
                  <c:v>247927.89125990201</c:v>
                </c:pt>
                <c:pt idx="687">
                  <c:v>248136.00109909801</c:v>
                </c:pt>
                <c:pt idx="688">
                  <c:v>248338.76244613499</c:v>
                </c:pt>
                <c:pt idx="689">
                  <c:v>248531.06600821501</c:v>
                </c:pt>
                <c:pt idx="690">
                  <c:v>248707.80249254301</c:v>
                </c:pt>
                <c:pt idx="691">
                  <c:v>248863.862606321</c:v>
                </c:pt>
                <c:pt idx="692">
                  <c:v>248994.13705675199</c:v>
                </c:pt>
                <c:pt idx="693">
                  <c:v>249093.51655104099</c:v>
                </c:pt>
                <c:pt idx="694">
                  <c:v>249156.89179638901</c:v>
                </c:pt>
                <c:pt idx="695">
                  <c:v>249179.15349999999</c:v>
                </c:pt>
                <c:pt idx="696">
                  <c:v>249179.15524155501</c:v>
                </c:pt>
                <c:pt idx="697">
                  <c:v>249179.156803897</c:v>
                </c:pt>
                <c:pt idx="698">
                  <c:v>249179.158198975</c:v>
                </c:pt>
                <c:pt idx="699">
                  <c:v>249179.159438734</c:v>
                </c:pt>
                <c:pt idx="700">
                  <c:v>249179.16053512401</c:v>
                </c:pt>
                <c:pt idx="701">
                  <c:v>249179.161500091</c:v>
                </c:pt>
                <c:pt idx="702">
                  <c:v>249179.162345583</c:v>
                </c:pt>
                <c:pt idx="703">
                  <c:v>249179.163083547</c:v>
                </c:pt>
                <c:pt idx="704">
                  <c:v>249179.16372593099</c:v>
                </c:pt>
                <c:pt idx="705">
                  <c:v>249179.16428468301</c:v>
                </c:pt>
                <c:pt idx="706">
                  <c:v>249179.16477174999</c:v>
                </c:pt>
                <c:pt idx="707">
                  <c:v>249179.165199079</c:v>
                </c:pt>
                <c:pt idx="708">
                  <c:v>249179.16557861899</c:v>
                </c:pt>
                <c:pt idx="709">
                  <c:v>249179.16592231599</c:v>
                </c:pt>
                <c:pt idx="710">
                  <c:v>249179.16624211799</c:v>
                </c:pt>
                <c:pt idx="711">
                  <c:v>249179.166549974</c:v>
                </c:pt>
                <c:pt idx="712">
                  <c:v>249179.166857829</c:v>
                </c:pt>
                <c:pt idx="713">
                  <c:v>249179.16717763201</c:v>
                </c:pt>
                <c:pt idx="714">
                  <c:v>249179.16752133</c:v>
                </c:pt>
                <c:pt idx="715">
                  <c:v>249179.16790087099</c:v>
                </c:pt>
                <c:pt idx="716">
                  <c:v>249179.16832820201</c:v>
                </c:pt>
                <c:pt idx="717">
                  <c:v>249179.168815271</c:v>
                </c:pt>
                <c:pt idx="718">
                  <c:v>249179.16937402601</c:v>
                </c:pt>
                <c:pt idx="719">
                  <c:v>249179.170016413</c:v>
                </c:pt>
                <c:pt idx="720">
                  <c:v>249179.17075438099</c:v>
                </c:pt>
                <c:pt idx="721">
                  <c:v>249179.17159987701</c:v>
                </c:pt>
                <c:pt idx="722">
                  <c:v>249179.17256484801</c:v>
                </c:pt>
                <c:pt idx="723">
                  <c:v>249179.173661243</c:v>
                </c:pt>
                <c:pt idx="724">
                  <c:v>249179.17490100701</c:v>
                </c:pt>
                <c:pt idx="725">
                  <c:v>249179.17629609001</c:v>
                </c:pt>
                <c:pt idx="726">
                  <c:v>249179.17785843901</c:v>
                </c:pt>
                <c:pt idx="727">
                  <c:v>249179.1796</c:v>
                </c:pt>
                <c:pt idx="728">
                  <c:v>249212.49214321101</c:v>
                </c:pt>
                <c:pt idx="729">
                  <c:v>249309.009622932</c:v>
                </c:pt>
                <c:pt idx="730">
                  <c:v>249463.60731974899</c:v>
                </c:pt>
                <c:pt idx="731">
                  <c:v>249671.16051424501</c:v>
                </c:pt>
                <c:pt idx="732">
                  <c:v>249926.54448700501</c:v>
                </c:pt>
                <c:pt idx="733">
                  <c:v>250224.634518615</c:v>
                </c:pt>
                <c:pt idx="734">
                  <c:v>250560.305889657</c:v>
                </c:pt>
                <c:pt idx="735">
                  <c:v>250928.43388071799</c:v>
                </c:pt>
                <c:pt idx="736">
                  <c:v>251323.89377238101</c:v>
                </c:pt>
                <c:pt idx="737">
                  <c:v>251741.560845231</c:v>
                </c:pt>
                <c:pt idx="738">
                  <c:v>252176.31037985301</c:v>
                </c:pt>
                <c:pt idx="739">
                  <c:v>252623.017656832</c:v>
                </c:pt>
                <c:pt idx="740">
                  <c:v>253076.557956751</c:v>
                </c:pt>
                <c:pt idx="741">
                  <c:v>253531.80656019601</c:v>
                </c:pt>
                <c:pt idx="742">
                  <c:v>253983.63874775101</c:v>
                </c:pt>
                <c:pt idx="743">
                  <c:v>254426.92980000001</c:v>
                </c:pt>
              </c:numCache>
            </c:numRef>
          </c:yVal>
          <c:smooth val="1"/>
        </c:ser>
        <c:ser>
          <c:idx val="3"/>
          <c:order val="3"/>
          <c:tx>
            <c:v>Hughes</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InterpolatedLandArea!$A$2:$A$825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InterpolatedLandArea!$E$2:$E$825</c:f>
              <c:numCache>
                <c:formatCode>General</c:formatCode>
                <c:ptCount val="824"/>
                <c:pt idx="0">
                  <c:v>5145.3395920000003</c:v>
                </c:pt>
                <c:pt idx="1">
                  <c:v>5145.3446512007704</c:v>
                </c:pt>
                <c:pt idx="2">
                  <c:v>5145.3599911733199</c:v>
                </c:pt>
                <c:pt idx="3">
                  <c:v>5145.3858554730004</c:v>
                </c:pt>
                <c:pt idx="4">
                  <c:v>5145.4224876551698</c:v>
                </c:pt>
                <c:pt idx="5">
                  <c:v>5145.4701312751704</c:v>
                </c:pt>
                <c:pt idx="6">
                  <c:v>5145.5290298883701</c:v>
                </c:pt>
                <c:pt idx="7">
                  <c:v>5145.5994270500996</c:v>
                </c:pt>
                <c:pt idx="8">
                  <c:v>5145.6815663157304</c:v>
                </c:pt>
                <c:pt idx="9">
                  <c:v>5145.7756912406103</c:v>
                </c:pt>
                <c:pt idx="10">
                  <c:v>5145.8820453800899</c:v>
                </c:pt>
                <c:pt idx="11">
                  <c:v>5146.00087228952</c:v>
                </c:pt>
                <c:pt idx="12">
                  <c:v>5146.1324155242601</c:v>
                </c:pt>
                <c:pt idx="13">
                  <c:v>5146.2769186396499</c:v>
                </c:pt>
                <c:pt idx="14">
                  <c:v>5146.4346251910601</c:v>
                </c:pt>
                <c:pt idx="15">
                  <c:v>5146.6057787338304</c:v>
                </c:pt>
                <c:pt idx="16">
                  <c:v>5146.7906228233096</c:v>
                </c:pt>
                <c:pt idx="17">
                  <c:v>5146.9894010148701</c:v>
                </c:pt>
                <c:pt idx="18">
                  <c:v>5147.2023568638497</c:v>
                </c:pt>
                <c:pt idx="19">
                  <c:v>5147.4297339256</c:v>
                </c:pt>
                <c:pt idx="20">
                  <c:v>5147.6717757554798</c:v>
                </c:pt>
                <c:pt idx="21">
                  <c:v>5147.9287259088396</c:v>
                </c:pt>
                <c:pt idx="22">
                  <c:v>5148.2008279410302</c:v>
                </c:pt>
                <c:pt idx="23">
                  <c:v>5148.4883254074102</c:v>
                </c:pt>
                <c:pt idx="24">
                  <c:v>5148.7914618633304</c:v>
                </c:pt>
                <c:pt idx="25">
                  <c:v>5149.1104808641303</c:v>
                </c:pt>
                <c:pt idx="26">
                  <c:v>5149.4456259651797</c:v>
                </c:pt>
                <c:pt idx="27">
                  <c:v>5149.7971407218301</c:v>
                </c:pt>
                <c:pt idx="28">
                  <c:v>5150.1652686894304</c:v>
                </c:pt>
                <c:pt idx="29">
                  <c:v>5150.5502534233201</c:v>
                </c:pt>
                <c:pt idx="30">
                  <c:v>5150.9523384788699</c:v>
                </c:pt>
                <c:pt idx="31">
                  <c:v>5151.3717674114296</c:v>
                </c:pt>
                <c:pt idx="32">
                  <c:v>5151.8087837763496</c:v>
                </c:pt>
                <c:pt idx="33">
                  <c:v>5152.2636311289798</c:v>
                </c:pt>
                <c:pt idx="34">
                  <c:v>5152.7365530246698</c:v>
                </c:pt>
                <c:pt idx="35">
                  <c:v>5153.2277930187902</c:v>
                </c:pt>
                <c:pt idx="36">
                  <c:v>5153.7375946666698</c:v>
                </c:pt>
                <c:pt idx="37">
                  <c:v>5154.2662015236801</c:v>
                </c:pt>
                <c:pt idx="38">
                  <c:v>5154.81385714516</c:v>
                </c:pt>
                <c:pt idx="39">
                  <c:v>5155.38080508647</c:v>
                </c:pt>
                <c:pt idx="40">
                  <c:v>5155.9672889029598</c:v>
                </c:pt>
                <c:pt idx="41">
                  <c:v>5156.5735521499901</c:v>
                </c:pt>
                <c:pt idx="42">
                  <c:v>5157.1998383829005</c:v>
                </c:pt>
                <c:pt idx="43">
                  <c:v>5157.8463911570498</c:v>
                </c:pt>
                <c:pt idx="44">
                  <c:v>5158.5134540277904</c:v>
                </c:pt>
                <c:pt idx="45">
                  <c:v>5159.2012705504803</c:v>
                </c:pt>
                <c:pt idx="46">
                  <c:v>5159.9100842804701</c:v>
                </c:pt>
                <c:pt idx="47">
                  <c:v>5160.6401387731003</c:v>
                </c:pt>
                <c:pt idx="48">
                  <c:v>5161.3916775837397</c:v>
                </c:pt>
                <c:pt idx="49">
                  <c:v>5162.1649442677399</c:v>
                </c:pt>
                <c:pt idx="50">
                  <c:v>5162.9601823804396</c:v>
                </c:pt>
                <c:pt idx="51">
                  <c:v>5163.7776354772004</c:v>
                </c:pt>
                <c:pt idx="52">
                  <c:v>5164.6175471133802</c:v>
                </c:pt>
                <c:pt idx="53">
                  <c:v>5165.4801608443204</c:v>
                </c:pt>
                <c:pt idx="54">
                  <c:v>5166.3657202253798</c:v>
                </c:pt>
                <c:pt idx="55">
                  <c:v>5167.2744688119201</c:v>
                </c:pt>
                <c:pt idx="56">
                  <c:v>5168.2066501592799</c:v>
                </c:pt>
                <c:pt idx="57">
                  <c:v>5169.1625078228099</c:v>
                </c:pt>
                <c:pt idx="58">
                  <c:v>5170.1422853578697</c:v>
                </c:pt>
                <c:pt idx="59">
                  <c:v>5171.14622631982</c:v>
                </c:pt>
                <c:pt idx="60">
                  <c:v>5172.1745742639996</c:v>
                </c:pt>
                <c:pt idx="61">
                  <c:v>5173.22757274577</c:v>
                </c:pt>
                <c:pt idx="62">
                  <c:v>5174.3054653204799</c:v>
                </c:pt>
                <c:pt idx="63">
                  <c:v>5175.4084955434901</c:v>
                </c:pt>
                <c:pt idx="64">
                  <c:v>5176.5369069701401</c:v>
                </c:pt>
                <c:pt idx="65">
                  <c:v>5177.6909431557797</c:v>
                </c:pt>
                <c:pt idx="66">
                  <c:v>5178.8708476557804</c:v>
                </c:pt>
                <c:pt idx="67">
                  <c:v>5180.0768640254901</c:v>
                </c:pt>
                <c:pt idx="68">
                  <c:v>5181.3092358202503</c:v>
                </c:pt>
                <c:pt idx="69">
                  <c:v>5182.5682065954197</c:v>
                </c:pt>
                <c:pt idx="70">
                  <c:v>5183.85401990635</c:v>
                </c:pt>
                <c:pt idx="71">
                  <c:v>5185.1669193083899</c:v>
                </c:pt>
                <c:pt idx="72">
                  <c:v>5186.50714835691</c:v>
                </c:pt>
                <c:pt idx="73">
                  <c:v>5187.87495060724</c:v>
                </c:pt>
                <c:pt idx="74">
                  <c:v>5189.2705696147405</c:v>
                </c:pt>
                <c:pt idx="75">
                  <c:v>5190.6942489347803</c:v>
                </c:pt>
                <c:pt idx="76">
                  <c:v>5192.14623212269</c:v>
                </c:pt>
                <c:pt idx="77">
                  <c:v>5193.6267627338302</c:v>
                </c:pt>
                <c:pt idx="78">
                  <c:v>5195.1360843235498</c:v>
                </c:pt>
                <c:pt idx="79">
                  <c:v>5196.6744404472101</c:v>
                </c:pt>
                <c:pt idx="80">
                  <c:v>5198.2420746601601</c:v>
                </c:pt>
                <c:pt idx="81">
                  <c:v>5199.8392305177604</c:v>
                </c:pt>
                <c:pt idx="82">
                  <c:v>5201.4661515753396</c:v>
                </c:pt>
                <c:pt idx="83">
                  <c:v>5203.1230813882703</c:v>
                </c:pt>
                <c:pt idx="84">
                  <c:v>5204.8102635119103</c:v>
                </c:pt>
                <c:pt idx="85">
                  <c:v>5206.5279415015902</c:v>
                </c:pt>
                <c:pt idx="86">
                  <c:v>5208.2763589126798</c:v>
                </c:pt>
                <c:pt idx="87">
                  <c:v>5210.0557593005296</c:v>
                </c:pt>
                <c:pt idx="88">
                  <c:v>5211.8663862204903</c:v>
                </c:pt>
                <c:pt idx="89">
                  <c:v>5213.7084832279097</c:v>
                </c:pt>
                <c:pt idx="90">
                  <c:v>5215.5822938781503</c:v>
                </c:pt>
                <c:pt idx="91">
                  <c:v>5217.4880617265599</c:v>
                </c:pt>
                <c:pt idx="92">
                  <c:v>5219.42603032849</c:v>
                </c:pt>
                <c:pt idx="93">
                  <c:v>5221.3964432392904</c:v>
                </c:pt>
                <c:pt idx="94">
                  <c:v>5223.3995440143199</c:v>
                </c:pt>
                <c:pt idx="95">
                  <c:v>5225.4355762089299</c:v>
                </c:pt>
                <c:pt idx="96">
                  <c:v>5227.5047833784702</c:v>
                </c:pt>
                <c:pt idx="97">
                  <c:v>5229.6074090782904</c:v>
                </c:pt>
                <c:pt idx="98">
                  <c:v>5231.7436968637603</c:v>
                </c:pt>
                <c:pt idx="99">
                  <c:v>5233.9138902902096</c:v>
                </c:pt>
                <c:pt idx="100">
                  <c:v>5236.1182329130097</c:v>
                </c:pt>
                <c:pt idx="101">
                  <c:v>5238.3569682875004</c:v>
                </c:pt>
                <c:pt idx="102">
                  <c:v>5240.6303399690396</c:v>
                </c:pt>
                <c:pt idx="103">
                  <c:v>5242.9385915129797</c:v>
                </c:pt>
                <c:pt idx="104">
                  <c:v>5245.2819664746703</c:v>
                </c:pt>
                <c:pt idx="105">
                  <c:v>5247.6607084094703</c:v>
                </c:pt>
                <c:pt idx="106">
                  <c:v>5250.0750608727303</c:v>
                </c:pt>
                <c:pt idx="107">
                  <c:v>5252.52526741981</c:v>
                </c:pt>
                <c:pt idx="108">
                  <c:v>5255.01157160604</c:v>
                </c:pt>
                <c:pt idx="109">
                  <c:v>5257.5342169867999</c:v>
                </c:pt>
                <c:pt idx="110">
                  <c:v>5260.0934471174196</c:v>
                </c:pt>
                <c:pt idx="111">
                  <c:v>5262.6895055532596</c:v>
                </c:pt>
                <c:pt idx="112">
                  <c:v>5265.3226358496804</c:v>
                </c:pt>
                <c:pt idx="113">
                  <c:v>5267.9930815620301</c:v>
                </c:pt>
                <c:pt idx="114">
                  <c:v>5270.70108624566</c:v>
                </c:pt>
                <c:pt idx="115">
                  <c:v>5273.44689345593</c:v>
                </c:pt>
                <c:pt idx="116">
                  <c:v>5276.2307467481796</c:v>
                </c:pt>
                <c:pt idx="117">
                  <c:v>5279.0528896777596</c:v>
                </c:pt>
                <c:pt idx="118">
                  <c:v>5281.9135658000396</c:v>
                </c:pt>
                <c:pt idx="119">
                  <c:v>5284.8130186703702</c:v>
                </c:pt>
                <c:pt idx="120">
                  <c:v>5287.7514918440902</c:v>
                </c:pt>
                <c:pt idx="121">
                  <c:v>5290.7292288765602</c:v>
                </c:pt>
                <c:pt idx="122">
                  <c:v>5293.74647332313</c:v>
                </c:pt>
                <c:pt idx="123">
                  <c:v>5296.80346873915</c:v>
                </c:pt>
                <c:pt idx="124">
                  <c:v>5299.9004586799902</c:v>
                </c:pt>
                <c:pt idx="125">
                  <c:v>5303.03768670098</c:v>
                </c:pt>
                <c:pt idx="126">
                  <c:v>5306.2153963574901</c:v>
                </c:pt>
                <c:pt idx="127">
                  <c:v>5309.4338312048603</c:v>
                </c:pt>
                <c:pt idx="128">
                  <c:v>5312.6932347984502</c:v>
                </c:pt>
                <c:pt idx="129">
                  <c:v>5315.9938506936196</c:v>
                </c:pt>
                <c:pt idx="130">
                  <c:v>5319.3359224456999</c:v>
                </c:pt>
                <c:pt idx="131">
                  <c:v>5322.71969361007</c:v>
                </c:pt>
                <c:pt idx="132">
                  <c:v>5326.1454077420603</c:v>
                </c:pt>
                <c:pt idx="133">
                  <c:v>5329.6133083970299</c:v>
                </c:pt>
                <c:pt idx="134">
                  <c:v>5333.1236391303401</c:v>
                </c:pt>
                <c:pt idx="135">
                  <c:v>5336.6766434973397</c:v>
                </c:pt>
                <c:pt idx="136">
                  <c:v>5340.2725650533703</c:v>
                </c:pt>
                <c:pt idx="137">
                  <c:v>5343.9116473537997</c:v>
                </c:pt>
                <c:pt idx="138">
                  <c:v>5347.5941339539704</c:v>
                </c:pt>
                <c:pt idx="139">
                  <c:v>5351.3202684092403</c:v>
                </c:pt>
                <c:pt idx="140">
                  <c:v>5355.0902942749699</c:v>
                </c:pt>
                <c:pt idx="141">
                  <c:v>5358.9044551064899</c:v>
                </c:pt>
                <c:pt idx="142">
                  <c:v>5362.7629944591699</c:v>
                </c:pt>
                <c:pt idx="143">
                  <c:v>5366.6661558883598</c:v>
                </c:pt>
                <c:pt idx="144">
                  <c:v>5370.61418294942</c:v>
                </c:pt>
                <c:pt idx="145">
                  <c:v>5374.6073191976802</c:v>
                </c:pt>
                <c:pt idx="146">
                  <c:v>5378.6458081885103</c:v>
                </c:pt>
                <c:pt idx="147">
                  <c:v>5382.7298934772698</c:v>
                </c:pt>
                <c:pt idx="148">
                  <c:v>5386.8598186192903</c:v>
                </c:pt>
                <c:pt idx="149">
                  <c:v>5391.0358271699397</c:v>
                </c:pt>
                <c:pt idx="150">
                  <c:v>5395.2581626845704</c:v>
                </c:pt>
                <c:pt idx="151">
                  <c:v>5399.5270687185302</c:v>
                </c:pt>
                <c:pt idx="152">
                  <c:v>5403.8427888271699</c:v>
                </c:pt>
                <c:pt idx="153">
                  <c:v>5408.2055665658399</c:v>
                </c:pt>
                <c:pt idx="154">
                  <c:v>5412.6156454899101</c:v>
                </c:pt>
                <c:pt idx="155">
                  <c:v>5417.07326915471</c:v>
                </c:pt>
                <c:pt idx="156">
                  <c:v>5421.5786811156104</c:v>
                </c:pt>
                <c:pt idx="157">
                  <c:v>5426.1321249279599</c:v>
                </c:pt>
                <c:pt idx="158">
                  <c:v>5430.7338441471102</c:v>
                </c:pt>
                <c:pt idx="159">
                  <c:v>5435.3840823283999</c:v>
                </c:pt>
                <c:pt idx="160">
                  <c:v>5440.0830830271998</c:v>
                </c:pt>
                <c:pt idx="161">
                  <c:v>5444.8310897988604</c:v>
                </c:pt>
                <c:pt idx="162">
                  <c:v>5449.6283461987296</c:v>
                </c:pt>
                <c:pt idx="163">
                  <c:v>5454.4750957821698</c:v>
                </c:pt>
                <c:pt idx="164">
                  <c:v>5459.3715821045098</c:v>
                </c:pt>
                <c:pt idx="165">
                  <c:v>5464.3180487211303</c:v>
                </c:pt>
                <c:pt idx="166">
                  <c:v>5469.3147391873599</c:v>
                </c:pt>
                <c:pt idx="167">
                  <c:v>5474.3618970585703</c:v>
                </c:pt>
                <c:pt idx="168">
                  <c:v>5479.4597658901102</c:v>
                </c:pt>
                <c:pt idx="169">
                  <c:v>5484.6085892373203</c:v>
                </c:pt>
                <c:pt idx="170">
                  <c:v>5489.8086106555702</c:v>
                </c:pt>
                <c:pt idx="171">
                  <c:v>5495.0600737001996</c:v>
                </c:pt>
                <c:pt idx="172">
                  <c:v>5500.3632219265701</c:v>
                </c:pt>
                <c:pt idx="173">
                  <c:v>5505.7182988900304</c:v>
                </c:pt>
                <c:pt idx="174">
                  <c:v>5511.1255481459302</c:v>
                </c:pt>
                <c:pt idx="175">
                  <c:v>5516.5852132496202</c:v>
                </c:pt>
                <c:pt idx="176">
                  <c:v>5522.09753775646</c:v>
                </c:pt>
                <c:pt idx="177">
                  <c:v>5527.6627652218003</c:v>
                </c:pt>
                <c:pt idx="178">
                  <c:v>5533.2811392009999</c:v>
                </c:pt>
                <c:pt idx="179">
                  <c:v>5538.9529032494002</c:v>
                </c:pt>
                <c:pt idx="180">
                  <c:v>5544.67830092236</c:v>
                </c:pt>
                <c:pt idx="181">
                  <c:v>5550.45757577523</c:v>
                </c:pt>
                <c:pt idx="182">
                  <c:v>5556.2909713633699</c:v>
                </c:pt>
                <c:pt idx="183">
                  <c:v>5562.1787312421202</c:v>
                </c:pt>
                <c:pt idx="184">
                  <c:v>5568.1210989668398</c:v>
                </c:pt>
                <c:pt idx="185">
                  <c:v>5574.1183180928801</c:v>
                </c:pt>
                <c:pt idx="186">
                  <c:v>5580.1706321756001</c:v>
                </c:pt>
                <c:pt idx="187">
                  <c:v>5586.2782847703502</c:v>
                </c:pt>
                <c:pt idx="188">
                  <c:v>5592.4415194324702</c:v>
                </c:pt>
                <c:pt idx="189">
                  <c:v>5598.6605797173297</c:v>
                </c:pt>
                <c:pt idx="190">
                  <c:v>5604.9357091802704</c:v>
                </c:pt>
                <c:pt idx="191">
                  <c:v>5611.26715137665</c:v>
                </c:pt>
                <c:pt idx="192">
                  <c:v>5617.6551498618301</c:v>
                </c:pt>
                <c:pt idx="193">
                  <c:v>5624.0999481911404</c:v>
                </c:pt>
                <c:pt idx="194">
                  <c:v>5630.6017899199496</c:v>
                </c:pt>
                <c:pt idx="195">
                  <c:v>5637.1609186036103</c:v>
                </c:pt>
                <c:pt idx="196">
                  <c:v>5643.7775777974803</c:v>
                </c:pt>
                <c:pt idx="197">
                  <c:v>5650.4520110568901</c:v>
                </c:pt>
                <c:pt idx="198">
                  <c:v>5657.1844619372196</c:v>
                </c:pt>
                <c:pt idx="199">
                  <c:v>5663.9751739938001</c:v>
                </c:pt>
                <c:pt idx="200">
                  <c:v>5670.8243907819997</c:v>
                </c:pt>
                <c:pt idx="201">
                  <c:v>5677.7323558571597</c:v>
                </c:pt>
                <c:pt idx="202">
                  <c:v>5684.69931277464</c:v>
                </c:pt>
                <c:pt idx="203">
                  <c:v>5691.7255050897902</c:v>
                </c:pt>
                <c:pt idx="204">
                  <c:v>5698.81117635796</c:v>
                </c:pt>
                <c:pt idx="205">
                  <c:v>5705.95657013451</c:v>
                </c:pt>
                <c:pt idx="206">
                  <c:v>5713.1619299747899</c:v>
                </c:pt>
                <c:pt idx="207">
                  <c:v>5720.4274994341404</c:v>
                </c:pt>
                <c:pt idx="208">
                  <c:v>5727.7535220679401</c:v>
                </c:pt>
                <c:pt idx="209">
                  <c:v>5735.1402414315098</c:v>
                </c:pt>
                <c:pt idx="210">
                  <c:v>5742.58790108023</c:v>
                </c:pt>
                <c:pt idx="211">
                  <c:v>5750.0967445694396</c:v>
                </c:pt>
                <c:pt idx="212">
                  <c:v>5757.6670154545</c:v>
                </c:pt>
                <c:pt idx="213">
                  <c:v>5765.29895729075</c:v>
                </c:pt>
                <c:pt idx="214">
                  <c:v>5772.9928136335502</c:v>
                </c:pt>
                <c:pt idx="215">
                  <c:v>5780.7488280382604</c:v>
                </c:pt>
                <c:pt idx="216">
                  <c:v>5788.5672440602202</c:v>
                </c:pt>
                <c:pt idx="217">
                  <c:v>5796.4483052547903</c:v>
                </c:pt>
                <c:pt idx="218">
                  <c:v>5804.3922551773203</c:v>
                </c:pt>
                <c:pt idx="219">
                  <c:v>5812.3993373831599</c:v>
                </c:pt>
                <c:pt idx="220">
                  <c:v>5820.4697954276699</c:v>
                </c:pt>
                <c:pt idx="221">
                  <c:v>5828.6038728661997</c:v>
                </c:pt>
                <c:pt idx="222">
                  <c:v>5836.8018132541001</c:v>
                </c:pt>
                <c:pt idx="223">
                  <c:v>5845.0638601467299</c:v>
                </c:pt>
                <c:pt idx="224">
                  <c:v>5853.3902570994296</c:v>
                </c:pt>
                <c:pt idx="225">
                  <c:v>5861.7812476675599</c:v>
                </c:pt>
                <c:pt idx="226">
                  <c:v>5870.2370754064796</c:v>
                </c:pt>
                <c:pt idx="227">
                  <c:v>5878.7579838715201</c:v>
                </c:pt>
                <c:pt idx="228">
                  <c:v>5887.3442166180603</c:v>
                </c:pt>
                <c:pt idx="229">
                  <c:v>5895.9960172014398</c:v>
                </c:pt>
                <c:pt idx="230">
                  <c:v>5904.7136291770103</c:v>
                </c:pt>
                <c:pt idx="231">
                  <c:v>5913.4972961001304</c:v>
                </c:pt>
                <c:pt idx="232">
                  <c:v>5922.3472615261398</c:v>
                </c:pt>
                <c:pt idx="233">
                  <c:v>5931.2637690104102</c:v>
                </c:pt>
                <c:pt idx="234">
                  <c:v>5940.2470621082803</c:v>
                </c:pt>
                <c:pt idx="235">
                  <c:v>5949.2973843751097</c:v>
                </c:pt>
                <c:pt idx="236">
                  <c:v>5958.41497936625</c:v>
                </c:pt>
                <c:pt idx="237">
                  <c:v>5967.60009063705</c:v>
                </c:pt>
                <c:pt idx="238">
                  <c:v>5976.8529617428603</c:v>
                </c:pt>
                <c:pt idx="239">
                  <c:v>5986.1738362390397</c:v>
                </c:pt>
                <c:pt idx="240">
                  <c:v>5995.5629576809397</c:v>
                </c:pt>
                <c:pt idx="241">
                  <c:v>6005.02056962392</c:v>
                </c:pt>
                <c:pt idx="242">
                  <c:v>6014.5469156233203</c:v>
                </c:pt>
                <c:pt idx="243">
                  <c:v>6024.1422392345003</c:v>
                </c:pt>
                <c:pt idx="244">
                  <c:v>6033.8067840128097</c:v>
                </c:pt>
                <c:pt idx="245">
                  <c:v>6043.5407935136</c:v>
                </c:pt>
                <c:pt idx="246">
                  <c:v>6053.34451129223</c:v>
                </c:pt>
                <c:pt idx="247">
                  <c:v>6063.2181809040503</c:v>
                </c:pt>
                <c:pt idx="248">
                  <c:v>6073.1620459044098</c:v>
                </c:pt>
                <c:pt idx="249">
                  <c:v>6083.1763498486598</c:v>
                </c:pt>
                <c:pt idx="250">
                  <c:v>6093.2613362921702</c:v>
                </c:pt>
                <c:pt idx="251">
                  <c:v>6103.4172487902697</c:v>
                </c:pt>
                <c:pt idx="252">
                  <c:v>6113.6443308983198</c:v>
                </c:pt>
                <c:pt idx="253">
                  <c:v>6123.9428261716803</c:v>
                </c:pt>
                <c:pt idx="254">
                  <c:v>6134.3129781656999</c:v>
                </c:pt>
                <c:pt idx="255">
                  <c:v>6144.7550304357301</c:v>
                </c:pt>
                <c:pt idx="256">
                  <c:v>6155.2692265371197</c:v>
                </c:pt>
                <c:pt idx="257">
                  <c:v>6165.8558100252303</c:v>
                </c:pt>
                <c:pt idx="258">
                  <c:v>6176.5150244553997</c:v>
                </c:pt>
                <c:pt idx="259">
                  <c:v>6187.2471133830004</c:v>
                </c:pt>
                <c:pt idx="260">
                  <c:v>6198.0523203633702</c:v>
                </c:pt>
                <c:pt idx="261">
                  <c:v>6208.9308889518697</c:v>
                </c:pt>
                <c:pt idx="262">
                  <c:v>6219.8830627038496</c:v>
                </c:pt>
                <c:pt idx="263">
                  <c:v>6230.9090851746596</c:v>
                </c:pt>
                <c:pt idx="264">
                  <c:v>6242.0091999196602</c:v>
                </c:pt>
                <c:pt idx="265">
                  <c:v>6253.1836504941903</c:v>
                </c:pt>
                <c:pt idx="266">
                  <c:v>6264.4326804536104</c:v>
                </c:pt>
                <c:pt idx="267">
                  <c:v>6275.7565333532802</c:v>
                </c:pt>
                <c:pt idx="268">
                  <c:v>6287.1554527485396</c:v>
                </c:pt>
                <c:pt idx="269">
                  <c:v>6298.6296821947499</c:v>
                </c:pt>
                <c:pt idx="270">
                  <c:v>6310.1794652472599</c:v>
                </c:pt>
                <c:pt idx="271">
                  <c:v>6321.8050454614204</c:v>
                </c:pt>
                <c:pt idx="272">
                  <c:v>6333.5066663926</c:v>
                </c:pt>
                <c:pt idx="273">
                  <c:v>6345.2845715961303</c:v>
                </c:pt>
                <c:pt idx="274">
                  <c:v>6357.13900462737</c:v>
                </c:pt>
                <c:pt idx="275">
                  <c:v>6369.0702090416798</c:v>
                </c:pt>
                <c:pt idx="276">
                  <c:v>6381.0784283944004</c:v>
                </c:pt>
                <c:pt idx="277">
                  <c:v>6393.1639062408904</c:v>
                </c:pt>
                <c:pt idx="278">
                  <c:v>6405.3268861365104</c:v>
                </c:pt>
                <c:pt idx="279">
                  <c:v>6417.5676116366003</c:v>
                </c:pt>
                <c:pt idx="280">
                  <c:v>6429.8863262965197</c:v>
                </c:pt>
                <c:pt idx="281">
                  <c:v>6442.28327367162</c:v>
                </c:pt>
                <c:pt idx="282">
                  <c:v>6454.7586973172502</c:v>
                </c:pt>
                <c:pt idx="283">
                  <c:v>6467.3128407887698</c:v>
                </c:pt>
                <c:pt idx="284">
                  <c:v>6479.9459476415304</c:v>
                </c:pt>
                <c:pt idx="285">
                  <c:v>6492.65826143088</c:v>
                </c:pt>
                <c:pt idx="286">
                  <c:v>6505.4500257121799</c:v>
                </c:pt>
                <c:pt idx="287">
                  <c:v>6518.32148404077</c:v>
                </c:pt>
                <c:pt idx="288">
                  <c:v>6531.2728799720098</c:v>
                </c:pt>
                <c:pt idx="289">
                  <c:v>6544.3044570612501</c:v>
                </c:pt>
                <c:pt idx="290">
                  <c:v>6557.4164588638496</c:v>
                </c:pt>
                <c:pt idx="291">
                  <c:v>6570.6091289351598</c:v>
                </c:pt>
                <c:pt idx="292">
                  <c:v>6583.8827108305204</c:v>
                </c:pt>
                <c:pt idx="293">
                  <c:v>6597.2374481053002</c:v>
                </c:pt>
                <c:pt idx="294">
                  <c:v>6610.6735843148499</c:v>
                </c:pt>
                <c:pt idx="295">
                  <c:v>6624.19136301451</c:v>
                </c:pt>
                <c:pt idx="296">
                  <c:v>6637.7910277596402</c:v>
                </c:pt>
                <c:pt idx="297">
                  <c:v>6651.4728221056002</c:v>
                </c:pt>
                <c:pt idx="298">
                  <c:v>6665.2369896077398</c:v>
                </c:pt>
                <c:pt idx="299">
                  <c:v>6679.0837738214004</c:v>
                </c:pt>
                <c:pt idx="300">
                  <c:v>6693.01341830194</c:v>
                </c:pt>
                <c:pt idx="301">
                  <c:v>6707.0261666047199</c:v>
                </c:pt>
                <c:pt idx="302">
                  <c:v>6721.1222622850901</c:v>
                </c:pt>
                <c:pt idx="303">
                  <c:v>6735.3019488984</c:v>
                </c:pt>
                <c:pt idx="304">
                  <c:v>6749.5654699999996</c:v>
                </c:pt>
                <c:pt idx="305">
                  <c:v>6801.6203072682001</c:v>
                </c:pt>
                <c:pt idx="306">
                  <c:v>6927.7973889364803</c:v>
                </c:pt>
                <c:pt idx="307">
                  <c:v>7126.0321283929397</c:v>
                </c:pt>
                <c:pt idx="308">
                  <c:v>7394.2599390256801</c:v>
                </c:pt>
                <c:pt idx="309">
                  <c:v>7730.4162342227901</c:v>
                </c:pt>
                <c:pt idx="310">
                  <c:v>8132.4364273723904</c:v>
                </c:pt>
                <c:pt idx="311">
                  <c:v>8598.2559318625608</c:v>
                </c:pt>
                <c:pt idx="312">
                  <c:v>9125.8101610814192</c:v>
                </c:pt>
                <c:pt idx="313">
                  <c:v>9713.0345284170598</c:v>
                </c:pt>
                <c:pt idx="314">
                  <c:v>10357.8644472576</c:v>
                </c:pt>
                <c:pt idx="315">
                  <c:v>11058.2353309911</c:v>
                </c:pt>
                <c:pt idx="316">
                  <c:v>11812.0825930057</c:v>
                </c:pt>
                <c:pt idx="317">
                  <c:v>12617.3416466894</c:v>
                </c:pt>
                <c:pt idx="318">
                  <c:v>13471.947905430499</c:v>
                </c:pt>
                <c:pt idx="319">
                  <c:v>14373.8367826169</c:v>
                </c:pt>
                <c:pt idx="320">
                  <c:v>15320.9436916369</c:v>
                </c:pt>
                <c:pt idx="321">
                  <c:v>16311.204045878399</c:v>
                </c:pt>
                <c:pt idx="322">
                  <c:v>17342.5532587296</c:v>
                </c:pt>
                <c:pt idx="323">
                  <c:v>18412.926743578599</c:v>
                </c:pt>
                <c:pt idx="324">
                  <c:v>19520.259913813501</c:v>
                </c:pt>
                <c:pt idx="325">
                  <c:v>20662.488182822301</c:v>
                </c:pt>
                <c:pt idx="326">
                  <c:v>21837.5469639933</c:v>
                </c:pt>
                <c:pt idx="327">
                  <c:v>23043.371670714401</c:v>
                </c:pt>
                <c:pt idx="328">
                  <c:v>24277.8977163739</c:v>
                </c:pt>
                <c:pt idx="329">
                  <c:v>25539.060514359699</c:v>
                </c:pt>
                <c:pt idx="330">
                  <c:v>26824.795478060001</c:v>
                </c:pt>
                <c:pt idx="331">
                  <c:v>28133.038020863001</c:v>
                </c:pt>
                <c:pt idx="332">
                  <c:v>29461.723556156601</c:v>
                </c:pt>
                <c:pt idx="333">
                  <c:v>30808.787497329002</c:v>
                </c:pt>
                <c:pt idx="334">
                  <c:v>32172.165257768302</c:v>
                </c:pt>
                <c:pt idx="335">
                  <c:v>33549.7922508626</c:v>
                </c:pt>
                <c:pt idx="336">
                  <c:v>34939.603889999999</c:v>
                </c:pt>
                <c:pt idx="337">
                  <c:v>36556.6967707644</c:v>
                </c:pt>
                <c:pt idx="338">
                  <c:v>38596.805381048798</c:v>
                </c:pt>
                <c:pt idx="339">
                  <c:v>41028.821972704602</c:v>
                </c:pt>
                <c:pt idx="340">
                  <c:v>43821.638797583502</c:v>
                </c:pt>
                <c:pt idx="341">
                  <c:v>46944.148107536901</c:v>
                </c:pt>
                <c:pt idx="342">
                  <c:v>50365.242154416403</c:v>
                </c:pt>
                <c:pt idx="343">
                  <c:v>54053.813190073597</c:v>
                </c:pt>
                <c:pt idx="344">
                  <c:v>57978.7534663599</c:v>
                </c:pt>
                <c:pt idx="345">
                  <c:v>62108.955235127003</c:v>
                </c:pt>
                <c:pt idx="346">
                  <c:v>66413.3107482263</c:v>
                </c:pt>
                <c:pt idx="347">
                  <c:v>70860.712257509498</c:v>
                </c:pt>
                <c:pt idx="348">
                  <c:v>75420.052014828005</c:v>
                </c:pt>
                <c:pt idx="349">
                  <c:v>80060.222272033498</c:v>
                </c:pt>
                <c:pt idx="350">
                  <c:v>84750.115280977305</c:v>
                </c:pt>
                <c:pt idx="351">
                  <c:v>89458.623293511206</c:v>
                </c:pt>
                <c:pt idx="352">
                  <c:v>94154.638561486601</c:v>
                </c:pt>
                <c:pt idx="353">
                  <c:v>98807.053336755096</c:v>
                </c:pt>
                <c:pt idx="354">
                  <c:v>103384.759871168</c:v>
                </c:pt>
                <c:pt idx="355">
                  <c:v>107856.650416577</c:v>
                </c:pt>
                <c:pt idx="356">
                  <c:v>112191.617224834</c:v>
                </c:pt>
                <c:pt idx="357">
                  <c:v>116358.552547791</c:v>
                </c:pt>
                <c:pt idx="358">
                  <c:v>120326.34863729699</c:v>
                </c:pt>
                <c:pt idx="359">
                  <c:v>124063.897745207</c:v>
                </c:pt>
                <c:pt idx="360">
                  <c:v>127540.09212337001</c:v>
                </c:pt>
                <c:pt idx="361">
                  <c:v>130723.824023639</c:v>
                </c:pt>
                <c:pt idx="362">
                  <c:v>133583.985697864</c:v>
                </c:pt>
                <c:pt idx="363">
                  <c:v>136089.46939789801</c:v>
                </c:pt>
                <c:pt idx="364">
                  <c:v>138209.16737559199</c:v>
                </c:pt>
                <c:pt idx="365">
                  <c:v>139911.97188279801</c:v>
                </c:pt>
                <c:pt idx="366">
                  <c:v>141166.77517136699</c:v>
                </c:pt>
                <c:pt idx="367">
                  <c:v>141942.46949315001</c:v>
                </c:pt>
                <c:pt idx="368">
                  <c:v>142207.94709999999</c:v>
                </c:pt>
                <c:pt idx="369">
                  <c:v>142207.62184694299</c:v>
                </c:pt>
                <c:pt idx="370">
                  <c:v>142206.650260189</c:v>
                </c:pt>
                <c:pt idx="371">
                  <c:v>142205.03859836201</c:v>
                </c:pt>
                <c:pt idx="372">
                  <c:v>142202.79312008599</c:v>
                </c:pt>
                <c:pt idx="373">
                  <c:v>142199.92008398499</c:v>
                </c:pt>
                <c:pt idx="374">
                  <c:v>142196.425748685</c:v>
                </c:pt>
                <c:pt idx="375">
                  <c:v>142192.31637280801</c:v>
                </c:pt>
                <c:pt idx="376">
                  <c:v>142187.59821498001</c:v>
                </c:pt>
                <c:pt idx="377">
                  <c:v>142182.277533824</c:v>
                </c:pt>
                <c:pt idx="378">
                  <c:v>142176.360587965</c:v>
                </c:pt>
                <c:pt idx="379">
                  <c:v>142169.85363602699</c:v>
                </c:pt>
                <c:pt idx="380">
                  <c:v>142162.76293663401</c:v>
                </c:pt>
                <c:pt idx="381">
                  <c:v>142155.09474841101</c:v>
                </c:pt>
                <c:pt idx="382">
                  <c:v>142146.85532998299</c:v>
                </c:pt>
                <c:pt idx="383">
                  <c:v>142138.05093997199</c:v>
                </c:pt>
                <c:pt idx="384">
                  <c:v>142128.68783700399</c:v>
                </c:pt>
                <c:pt idx="385">
                  <c:v>142118.77227970201</c:v>
                </c:pt>
                <c:pt idx="386">
                  <c:v>142108.31052669199</c:v>
                </c:pt>
                <c:pt idx="387">
                  <c:v>142097.30883659699</c:v>
                </c:pt>
                <c:pt idx="388">
                  <c:v>142085.77346804101</c:v>
                </c:pt>
                <c:pt idx="389">
                  <c:v>142073.71067964999</c:v>
                </c:pt>
                <c:pt idx="390">
                  <c:v>142061.126730046</c:v>
                </c:pt>
                <c:pt idx="391">
                  <c:v>142048.027877855</c:v>
                </c:pt>
                <c:pt idx="392">
                  <c:v>142034.420381701</c:v>
                </c:pt>
                <c:pt idx="393">
                  <c:v>142020.31050020701</c:v>
                </c:pt>
                <c:pt idx="394">
                  <c:v>142005.704491999</c:v>
                </c:pt>
                <c:pt idx="395">
                  <c:v>141990.60861570001</c:v>
                </c:pt>
                <c:pt idx="396">
                  <c:v>141975.02912993499</c:v>
                </c:pt>
                <c:pt idx="397">
                  <c:v>141958.972293328</c:v>
                </c:pt>
                <c:pt idx="398">
                  <c:v>141942.444364503</c:v>
                </c:pt>
                <c:pt idx="399">
                  <c:v>141925.451602085</c:v>
                </c:pt>
                <c:pt idx="400">
                  <c:v>141908.000264698</c:v>
                </c:pt>
                <c:pt idx="401">
                  <c:v>141890.09661096599</c:v>
                </c:pt>
                <c:pt idx="402">
                  <c:v>141871.74689951399</c:v>
                </c:pt>
                <c:pt idx="403">
                  <c:v>141852.95738896501</c:v>
                </c:pt>
                <c:pt idx="404">
                  <c:v>141833.73433794401</c:v>
                </c:pt>
                <c:pt idx="405">
                  <c:v>141814.08400507501</c:v>
                </c:pt>
                <c:pt idx="406">
                  <c:v>141794.01264898301</c:v>
                </c:pt>
                <c:pt idx="407">
                  <c:v>141773.526528291</c:v>
                </c:pt>
                <c:pt idx="408">
                  <c:v>141752.63190162499</c:v>
                </c:pt>
                <c:pt idx="409">
                  <c:v>141731.335027608</c:v>
                </c:pt>
                <c:pt idx="410">
                  <c:v>141709.642164864</c:v>
                </c:pt>
                <c:pt idx="411">
                  <c:v>141687.559572019</c:v>
                </c:pt>
                <c:pt idx="412">
                  <c:v>141665.09350769501</c:v>
                </c:pt>
                <c:pt idx="413">
                  <c:v>141642.250230518</c:v>
                </c:pt>
                <c:pt idx="414">
                  <c:v>141619.03599911201</c:v>
                </c:pt>
                <c:pt idx="415">
                  <c:v>141595.45707210101</c:v>
                </c:pt>
                <c:pt idx="416">
                  <c:v>141571.51970810801</c:v>
                </c:pt>
                <c:pt idx="417">
                  <c:v>141547.23016576</c:v>
                </c:pt>
                <c:pt idx="418">
                  <c:v>141522.594703679</c:v>
                </c:pt>
                <c:pt idx="419">
                  <c:v>141497.61958048999</c:v>
                </c:pt>
                <c:pt idx="420">
                  <c:v>141472.31105481801</c:v>
                </c:pt>
                <c:pt idx="421">
                  <c:v>141446.67538528601</c:v>
                </c:pt>
                <c:pt idx="422">
                  <c:v>141420.71883051901</c:v>
                </c:pt>
                <c:pt idx="423">
                  <c:v>141394.44764914201</c:v>
                </c:pt>
                <c:pt idx="424">
                  <c:v>141367.868099777</c:v>
                </c:pt>
                <c:pt idx="425">
                  <c:v>141340.98644105101</c:v>
                </c:pt>
                <c:pt idx="426">
                  <c:v>141313.80893158601</c:v>
                </c:pt>
                <c:pt idx="427">
                  <c:v>141286.34183000799</c:v>
                </c:pt>
                <c:pt idx="428">
                  <c:v>141258.59139494001</c:v>
                </c:pt>
                <c:pt idx="429">
                  <c:v>141230.563885007</c:v>
                </c:pt>
                <c:pt idx="430">
                  <c:v>141202.26555883299</c:v>
                </c:pt>
                <c:pt idx="431">
                  <c:v>141173.702675042</c:v>
                </c:pt>
                <c:pt idx="432">
                  <c:v>141144.88149225901</c:v>
                </c:pt>
                <c:pt idx="433">
                  <c:v>141115.80826910801</c:v>
                </c:pt>
                <c:pt idx="434">
                  <c:v>141086.48926421301</c:v>
                </c:pt>
                <c:pt idx="435">
                  <c:v>141056.93073619899</c:v>
                </c:pt>
                <c:pt idx="436">
                  <c:v>141027.138943689</c:v>
                </c:pt>
                <c:pt idx="437">
                  <c:v>140997.120145308</c:v>
                </c:pt>
                <c:pt idx="438">
                  <c:v>140966.880599681</c:v>
                </c:pt>
                <c:pt idx="439">
                  <c:v>140936.426565431</c:v>
                </c:pt>
                <c:pt idx="440">
                  <c:v>140905.76430118299</c:v>
                </c:pt>
                <c:pt idx="441">
                  <c:v>140874.900065561</c:v>
                </c:pt>
                <c:pt idx="442">
                  <c:v>140843.84011718899</c:v>
                </c:pt>
                <c:pt idx="443">
                  <c:v>140812.59071469199</c:v>
                </c:pt>
                <c:pt idx="444">
                  <c:v>140781.15811669399</c:v>
                </c:pt>
                <c:pt idx="445">
                  <c:v>140749.54858181899</c:v>
                </c:pt>
                <c:pt idx="446">
                  <c:v>140717.76836869199</c:v>
                </c:pt>
                <c:pt idx="447">
                  <c:v>140685.82373593599</c:v>
                </c:pt>
                <c:pt idx="448">
                  <c:v>140653.72094217601</c:v>
                </c:pt>
                <c:pt idx="449">
                  <c:v>140621.46624603699</c:v>
                </c:pt>
                <c:pt idx="450">
                  <c:v>140589.065906142</c:v>
                </c:pt>
                <c:pt idx="451">
                  <c:v>140556.526181116</c:v>
                </c:pt>
                <c:pt idx="452">
                  <c:v>140523.85332958301</c:v>
                </c:pt>
                <c:pt idx="453">
                  <c:v>140491.053610167</c:v>
                </c:pt>
                <c:pt idx="454">
                  <c:v>140458.13328149301</c:v>
                </c:pt>
                <c:pt idx="455">
                  <c:v>140425.098602185</c:v>
                </c:pt>
                <c:pt idx="456">
                  <c:v>140391.95583086699</c:v>
                </c:pt>
                <c:pt idx="457">
                  <c:v>140358.711226163</c:v>
                </c:pt>
                <c:pt idx="458">
                  <c:v>140325.371046699</c:v>
                </c:pt>
                <c:pt idx="459">
                  <c:v>140291.941551097</c:v>
                </c:pt>
                <c:pt idx="460">
                  <c:v>140258.42899798299</c:v>
                </c:pt>
                <c:pt idx="461">
                  <c:v>140224.83964598001</c:v>
                </c:pt>
                <c:pt idx="462">
                  <c:v>140191.17975371299</c:v>
                </c:pt>
                <c:pt idx="463">
                  <c:v>140157.455579806</c:v>
                </c:pt>
                <c:pt idx="464">
                  <c:v>140123.67338288401</c:v>
                </c:pt>
                <c:pt idx="465">
                  <c:v>140089.83942157001</c:v>
                </c:pt>
                <c:pt idx="466">
                  <c:v>140055.95995448899</c:v>
                </c:pt>
                <c:pt idx="467">
                  <c:v>140022.04124026501</c:v>
                </c:pt>
                <c:pt idx="468">
                  <c:v>139988.08953752299</c:v>
                </c:pt>
                <c:pt idx="469">
                  <c:v>139954.11110488599</c:v>
                </c:pt>
                <c:pt idx="470">
                  <c:v>139920.11220097999</c:v>
                </c:pt>
                <c:pt idx="471">
                  <c:v>139886.09908442799</c:v>
                </c:pt>
                <c:pt idx="472">
                  <c:v>139852.07801385401</c:v>
                </c:pt>
                <c:pt idx="473">
                  <c:v>139818.05524788299</c:v>
                </c:pt>
                <c:pt idx="474">
                  <c:v>139784.03704513999</c:v>
                </c:pt>
                <c:pt idx="475">
                  <c:v>139750.02966424701</c:v>
                </c:pt>
                <c:pt idx="476">
                  <c:v>139716.03936383099</c:v>
                </c:pt>
                <c:pt idx="477">
                  <c:v>139682.07240251399</c:v>
                </c:pt>
                <c:pt idx="478">
                  <c:v>139648.13503892199</c:v>
                </c:pt>
                <c:pt idx="479">
                  <c:v>139614.23353167801</c:v>
                </c:pt>
                <c:pt idx="480">
                  <c:v>139580.37413940701</c:v>
                </c:pt>
                <c:pt idx="481">
                  <c:v>139546.563120732</c:v>
                </c:pt>
                <c:pt idx="482">
                  <c:v>139512.80673427999</c:v>
                </c:pt>
                <c:pt idx="483">
                  <c:v>139479.11123867199</c:v>
                </c:pt>
                <c:pt idx="484">
                  <c:v>139445.48289253499</c:v>
                </c:pt>
                <c:pt idx="485">
                  <c:v>139411.92795449201</c:v>
                </c:pt>
                <c:pt idx="486">
                  <c:v>139378.45268316701</c:v>
                </c:pt>
                <c:pt idx="487">
                  <c:v>139345.06333718501</c:v>
                </c:pt>
                <c:pt idx="488">
                  <c:v>139311.766175169</c:v>
                </c:pt>
                <c:pt idx="489">
                  <c:v>139278.56745574501</c:v>
                </c:pt>
                <c:pt idx="490">
                  <c:v>139245.473437537</c:v>
                </c:pt>
                <c:pt idx="491">
                  <c:v>139212.49037916801</c:v>
                </c:pt>
                <c:pt idx="492">
                  <c:v>139179.62453926299</c:v>
                </c:pt>
                <c:pt idx="493">
                  <c:v>139146.88217644699</c:v>
                </c:pt>
                <c:pt idx="494">
                  <c:v>139114.26954934301</c:v>
                </c:pt>
                <c:pt idx="495">
                  <c:v>139081.792916576</c:v>
                </c:pt>
                <c:pt idx="496">
                  <c:v>139049.45853676999</c:v>
                </c:pt>
                <c:pt idx="497">
                  <c:v>139017.27266854999</c:v>
                </c:pt>
                <c:pt idx="498">
                  <c:v>138985.24157053899</c:v>
                </c:pt>
                <c:pt idx="499">
                  <c:v>138953.371501363</c:v>
                </c:pt>
                <c:pt idx="500">
                  <c:v>138921.66871964399</c:v>
                </c:pt>
                <c:pt idx="501">
                  <c:v>138890.13948400799</c:v>
                </c:pt>
                <c:pt idx="502">
                  <c:v>138858.79005307899</c:v>
                </c:pt>
                <c:pt idx="503">
                  <c:v>138827.62668548099</c:v>
                </c:pt>
                <c:pt idx="504">
                  <c:v>138796.65563983799</c:v>
                </c:pt>
                <c:pt idx="505">
                  <c:v>138765.88317477499</c:v>
                </c:pt>
                <c:pt idx="506">
                  <c:v>138735.31554891501</c:v>
                </c:pt>
                <c:pt idx="507">
                  <c:v>138704.95902088401</c:v>
                </c:pt>
                <c:pt idx="508">
                  <c:v>138674.819849305</c:v>
                </c:pt>
                <c:pt idx="509">
                  <c:v>138644.904292803</c:v>
                </c:pt>
                <c:pt idx="510">
                  <c:v>138615.21861000199</c:v>
                </c:pt>
                <c:pt idx="511">
                  <c:v>138585.76905952601</c:v>
                </c:pt>
                <c:pt idx="512">
                  <c:v>138556.5619</c:v>
                </c:pt>
                <c:pt idx="513">
                  <c:v>138527.14096909601</c:v>
                </c:pt>
                <c:pt idx="514">
                  <c:v>138497.055370018</c:v>
                </c:pt>
                <c:pt idx="515">
                  <c:v>138466.31925968599</c:v>
                </c:pt>
                <c:pt idx="516">
                  <c:v>138434.94679501999</c:v>
                </c:pt>
                <c:pt idx="517">
                  <c:v>138402.95213294099</c:v>
                </c:pt>
                <c:pt idx="518">
                  <c:v>138370.34943036799</c:v>
                </c:pt>
                <c:pt idx="519">
                  <c:v>138337.152844222</c:v>
                </c:pt>
                <c:pt idx="520">
                  <c:v>138303.37653142301</c:v>
                </c:pt>
                <c:pt idx="521">
                  <c:v>138269.03464889</c:v>
                </c:pt>
                <c:pt idx="522">
                  <c:v>138234.14135354501</c:v>
                </c:pt>
                <c:pt idx="523">
                  <c:v>138198.710802307</c:v>
                </c:pt>
                <c:pt idx="524">
                  <c:v>138162.75715209701</c:v>
                </c:pt>
                <c:pt idx="525">
                  <c:v>138126.294559834</c:v>
                </c:pt>
                <c:pt idx="526">
                  <c:v>138089.33718243899</c:v>
                </c:pt>
                <c:pt idx="527">
                  <c:v>138051.899176832</c:v>
                </c:pt>
                <c:pt idx="528">
                  <c:v>138013.99469993301</c:v>
                </c:pt>
                <c:pt idx="529">
                  <c:v>137975.637908662</c:v>
                </c:pt>
                <c:pt idx="530">
                  <c:v>137936.84295994</c:v>
                </c:pt>
                <c:pt idx="531">
                  <c:v>137897.62401068601</c:v>
                </c:pt>
                <c:pt idx="532">
                  <c:v>137857.99521781999</c:v>
                </c:pt>
                <c:pt idx="533">
                  <c:v>137817.970738264</c:v>
                </c:pt>
                <c:pt idx="534">
                  <c:v>137777.564728937</c:v>
                </c:pt>
                <c:pt idx="535">
                  <c:v>137736.79134675799</c:v>
                </c:pt>
                <c:pt idx="536">
                  <c:v>137695.66474864999</c:v>
                </c:pt>
                <c:pt idx="537">
                  <c:v>137654.19909153</c:v>
                </c:pt>
                <c:pt idx="538">
                  <c:v>137612.40853232</c:v>
                </c:pt>
                <c:pt idx="539">
                  <c:v>137570.30722794001</c:v>
                </c:pt>
                <c:pt idx="540">
                  <c:v>137527.90933530999</c:v>
                </c:pt>
                <c:pt idx="541">
                  <c:v>137485.22901134999</c:v>
                </c:pt>
                <c:pt idx="542">
                  <c:v>137442.28041298001</c:v>
                </c:pt>
                <c:pt idx="543">
                  <c:v>137399.07769712101</c:v>
                </c:pt>
                <c:pt idx="544">
                  <c:v>137355.63502069199</c:v>
                </c:pt>
                <c:pt idx="545">
                  <c:v>137311.966540614</c:v>
                </c:pt>
                <c:pt idx="546">
                  <c:v>137268.086413807</c:v>
                </c:pt>
                <c:pt idx="547">
                  <c:v>137224.00879719001</c:v>
                </c:pt>
                <c:pt idx="548">
                  <c:v>137179.74784768501</c:v>
                </c:pt>
                <c:pt idx="549">
                  <c:v>137135.31772221101</c:v>
                </c:pt>
                <c:pt idx="550">
                  <c:v>137090.73257768899</c:v>
                </c:pt>
                <c:pt idx="551">
                  <c:v>137046.00657103799</c:v>
                </c:pt>
                <c:pt idx="552">
                  <c:v>137001.15385917999</c:v>
                </c:pt>
                <c:pt idx="553">
                  <c:v>136956.18859903299</c:v>
                </c:pt>
                <c:pt idx="554">
                  <c:v>136911.12494751799</c:v>
                </c:pt>
                <c:pt idx="555">
                  <c:v>136865.97706155499</c:v>
                </c:pt>
                <c:pt idx="556">
                  <c:v>136820.759098065</c:v>
                </c:pt>
                <c:pt idx="557">
                  <c:v>136775.48521396701</c:v>
                </c:pt>
                <c:pt idx="558">
                  <c:v>136730.16956618201</c:v>
                </c:pt>
                <c:pt idx="559">
                  <c:v>136684.82631162999</c:v>
                </c:pt>
                <c:pt idx="560">
                  <c:v>136639.469607231</c:v>
                </c:pt>
                <c:pt idx="561">
                  <c:v>136594.11360990501</c:v>
                </c:pt>
                <c:pt idx="562">
                  <c:v>136548.77247657301</c:v>
                </c:pt>
                <c:pt idx="563">
                  <c:v>136503.46036415399</c:v>
                </c:pt>
                <c:pt idx="564">
                  <c:v>136458.19142956799</c:v>
                </c:pt>
                <c:pt idx="565">
                  <c:v>136412.97982973701</c:v>
                </c:pt>
                <c:pt idx="566">
                  <c:v>136367.83972157899</c:v>
                </c:pt>
                <c:pt idx="567">
                  <c:v>136322.785262016</c:v>
                </c:pt>
                <c:pt idx="568">
                  <c:v>136277.830607966</c:v>
                </c:pt>
                <c:pt idx="569">
                  <c:v>136232.989916352</c:v>
                </c:pt>
                <c:pt idx="570">
                  <c:v>136188.27734409101</c:v>
                </c:pt>
                <c:pt idx="571">
                  <c:v>136143.70704810601</c:v>
                </c:pt>
                <c:pt idx="572">
                  <c:v>136099.29318531501</c:v>
                </c:pt>
                <c:pt idx="573">
                  <c:v>136055.04991263899</c:v>
                </c:pt>
                <c:pt idx="574">
                  <c:v>136010.991386999</c:v>
                </c:pt>
                <c:pt idx="575">
                  <c:v>135967.131765314</c:v>
                </c:pt>
                <c:pt idx="576">
                  <c:v>135923.48520450399</c:v>
                </c:pt>
                <c:pt idx="577">
                  <c:v>135880.06586149</c:v>
                </c:pt>
                <c:pt idx="578">
                  <c:v>135836.887893192</c:v>
                </c:pt>
                <c:pt idx="579">
                  <c:v>135793.96545652999</c:v>
                </c:pt>
                <c:pt idx="580">
                  <c:v>135751.312708424</c:v>
                </c:pt>
                <c:pt idx="581">
                  <c:v>135708.943805794</c:v>
                </c:pt>
                <c:pt idx="582">
                  <c:v>135666.87290556001</c:v>
                </c:pt>
                <c:pt idx="583">
                  <c:v>135625.11416464401</c:v>
                </c:pt>
                <c:pt idx="584">
                  <c:v>135583.68173996301</c:v>
                </c:pt>
                <c:pt idx="585">
                  <c:v>135542.58978844</c:v>
                </c:pt>
                <c:pt idx="586">
                  <c:v>135501.85246699399</c:v>
                </c:pt>
                <c:pt idx="587">
                  <c:v>135461.483932545</c:v>
                </c:pt>
                <c:pt idx="588">
                  <c:v>135421.49834201401</c:v>
                </c:pt>
                <c:pt idx="589">
                  <c:v>135381.90985231899</c:v>
                </c:pt>
                <c:pt idx="590">
                  <c:v>135342.732620383</c:v>
                </c:pt>
                <c:pt idx="591">
                  <c:v>135303.980803124</c:v>
                </c:pt>
                <c:pt idx="592">
                  <c:v>135265.668557464</c:v>
                </c:pt>
                <c:pt idx="593">
                  <c:v>135227.810040321</c:v>
                </c:pt>
                <c:pt idx="594">
                  <c:v>135190.41940861699</c:v>
                </c:pt>
                <c:pt idx="595">
                  <c:v>135153.510819271</c:v>
                </c:pt>
                <c:pt idx="596">
                  <c:v>135117.09842920399</c:v>
                </c:pt>
                <c:pt idx="597">
                  <c:v>135081.19639533601</c:v>
                </c:pt>
                <c:pt idx="598">
                  <c:v>135045.818874586</c:v>
                </c:pt>
                <c:pt idx="599">
                  <c:v>135010.98002387601</c:v>
                </c:pt>
                <c:pt idx="600">
                  <c:v>134976.694000124</c:v>
                </c:pt>
                <c:pt idx="601">
                  <c:v>134942.974960252</c:v>
                </c:pt>
                <c:pt idx="602">
                  <c:v>134909.83706118001</c:v>
                </c:pt>
                <c:pt idx="603">
                  <c:v>134877.29445982701</c:v>
                </c:pt>
                <c:pt idx="604">
                  <c:v>134845.361313114</c:v>
                </c:pt>
                <c:pt idx="605">
                  <c:v>134814.05177796099</c:v>
                </c:pt>
                <c:pt idx="606">
                  <c:v>134783.380011289</c:v>
                </c:pt>
                <c:pt idx="607">
                  <c:v>134753.36017001601</c:v>
                </c:pt>
                <c:pt idx="608">
                  <c:v>134724.00641106401</c:v>
                </c:pt>
                <c:pt idx="609">
                  <c:v>134695.332891353</c:v>
                </c:pt>
                <c:pt idx="610">
                  <c:v>134667.35376780201</c:v>
                </c:pt>
                <c:pt idx="611">
                  <c:v>134640.08319733199</c:v>
                </c:pt>
                <c:pt idx="612">
                  <c:v>134613.53533686299</c:v>
                </c:pt>
                <c:pt idx="613">
                  <c:v>134587.72434331599</c:v>
                </c:pt>
                <c:pt idx="614">
                  <c:v>134562.66437360999</c:v>
                </c:pt>
                <c:pt idx="615">
                  <c:v>134538.36958466499</c:v>
                </c:pt>
                <c:pt idx="616">
                  <c:v>134514.854133402</c:v>
                </c:pt>
                <c:pt idx="617">
                  <c:v>134492.132176741</c:v>
                </c:pt>
                <c:pt idx="618">
                  <c:v>134470.21787160201</c:v>
                </c:pt>
                <c:pt idx="619">
                  <c:v>134449.12537490501</c:v>
                </c:pt>
                <c:pt idx="620">
                  <c:v>134428.86884357099</c:v>
                </c:pt>
                <c:pt idx="621">
                  <c:v>134409.46243451801</c:v>
                </c:pt>
                <c:pt idx="622">
                  <c:v>134390.92030466901</c:v>
                </c:pt>
                <c:pt idx="623">
                  <c:v>134373.25661094199</c:v>
                </c:pt>
                <c:pt idx="624">
                  <c:v>134356.485510258</c:v>
                </c:pt>
                <c:pt idx="625">
                  <c:v>134340.621159537</c:v>
                </c:pt>
                <c:pt idx="626">
                  <c:v>134325.6777157</c:v>
                </c:pt>
                <c:pt idx="627">
                  <c:v>134311.669335666</c:v>
                </c:pt>
                <c:pt idx="628">
                  <c:v>134298.610176355</c:v>
                </c:pt>
                <c:pt idx="629">
                  <c:v>134286.51439468801</c:v>
                </c:pt>
                <c:pt idx="630">
                  <c:v>134275.39614758501</c:v>
                </c:pt>
                <c:pt idx="631">
                  <c:v>134265.269591966</c:v>
                </c:pt>
                <c:pt idx="632">
                  <c:v>134256.14888475099</c:v>
                </c:pt>
                <c:pt idx="633">
                  <c:v>134248.04818285999</c:v>
                </c:pt>
                <c:pt idx="634">
                  <c:v>134240.98164321401</c:v>
                </c:pt>
                <c:pt idx="635">
                  <c:v>134234.96342273301</c:v>
                </c:pt>
                <c:pt idx="636">
                  <c:v>134230.007678336</c:v>
                </c:pt>
                <c:pt idx="637">
                  <c:v>134226.12856694401</c:v>
                </c:pt>
                <c:pt idx="638">
                  <c:v>134223.340245478</c:v>
                </c:pt>
                <c:pt idx="639">
                  <c:v>134221.65687085601</c:v>
                </c:pt>
                <c:pt idx="640">
                  <c:v>134221.0926</c:v>
                </c:pt>
                <c:pt idx="641">
                  <c:v>134274.120020898</c:v>
                </c:pt>
                <c:pt idx="642">
                  <c:v>134423.980123438</c:v>
                </c:pt>
                <c:pt idx="643">
                  <c:v>134656.839667383</c:v>
                </c:pt>
                <c:pt idx="644">
                  <c:v>134958.86541249999</c:v>
                </c:pt>
                <c:pt idx="645">
                  <c:v>135316.22411855499</c:v>
                </c:pt>
                <c:pt idx="646">
                  <c:v>135715.08254531201</c:v>
                </c:pt>
                <c:pt idx="647">
                  <c:v>136141.607452539</c:v>
                </c:pt>
                <c:pt idx="648">
                  <c:v>136581.9656</c:v>
                </c:pt>
                <c:pt idx="649">
                  <c:v>137022.32374746099</c:v>
                </c:pt>
                <c:pt idx="650">
                  <c:v>137448.848654687</c:v>
                </c:pt>
                <c:pt idx="651">
                  <c:v>137847.707081445</c:v>
                </c:pt>
                <c:pt idx="652">
                  <c:v>138205.0657875</c:v>
                </c:pt>
                <c:pt idx="653">
                  <c:v>138507.09153261699</c:v>
                </c:pt>
                <c:pt idx="654">
                  <c:v>138739.95107656199</c:v>
                </c:pt>
                <c:pt idx="655">
                  <c:v>138889.81117910199</c:v>
                </c:pt>
                <c:pt idx="656">
                  <c:v>138942.83859999999</c:v>
                </c:pt>
                <c:pt idx="657">
                  <c:v>138927.947786273</c:v>
                </c:pt>
                <c:pt idx="658">
                  <c:v>138884.542648389</c:v>
                </c:pt>
                <c:pt idx="659">
                  <c:v>138814.52414128999</c:v>
                </c:pt>
                <c:pt idx="660">
                  <c:v>138719.79321992199</c:v>
                </c:pt>
                <c:pt idx="661">
                  <c:v>138602.250839227</c:v>
                </c:pt>
                <c:pt idx="662">
                  <c:v>138463.79795415001</c:v>
                </c:pt>
                <c:pt idx="663">
                  <c:v>138306.335519635</c:v>
                </c:pt>
                <c:pt idx="664">
                  <c:v>138131.76449062501</c:v>
                </c:pt>
                <c:pt idx="665">
                  <c:v>137941.98582206399</c:v>
                </c:pt>
                <c:pt idx="666">
                  <c:v>137738.900468896</c:v>
                </c:pt>
                <c:pt idx="667">
                  <c:v>137524.40938606599</c:v>
                </c:pt>
                <c:pt idx="668">
                  <c:v>137300.41352851599</c:v>
                </c:pt>
                <c:pt idx="669">
                  <c:v>137068.81385119</c:v>
                </c:pt>
                <c:pt idx="670">
                  <c:v>136831.511309033</c:v>
                </c:pt>
                <c:pt idx="671">
                  <c:v>136590.40685698899</c:v>
                </c:pt>
                <c:pt idx="672">
                  <c:v>136347.40145</c:v>
                </c:pt>
                <c:pt idx="673">
                  <c:v>136104.39604301099</c:v>
                </c:pt>
                <c:pt idx="674">
                  <c:v>135863.29159096701</c:v>
                </c:pt>
                <c:pt idx="675">
                  <c:v>135625.98904881001</c:v>
                </c:pt>
                <c:pt idx="676">
                  <c:v>135394.38937148399</c:v>
                </c:pt>
                <c:pt idx="677">
                  <c:v>135170.39351393399</c:v>
                </c:pt>
                <c:pt idx="678">
                  <c:v>134955.90243110401</c:v>
                </c:pt>
                <c:pt idx="679">
                  <c:v>134752.81707793599</c:v>
                </c:pt>
                <c:pt idx="680">
                  <c:v>134563.038409375</c:v>
                </c:pt>
                <c:pt idx="681">
                  <c:v>134388.46738036501</c:v>
                </c:pt>
                <c:pt idx="682">
                  <c:v>134231.00494585</c:v>
                </c:pt>
                <c:pt idx="683">
                  <c:v>134092.55206077301</c:v>
                </c:pt>
                <c:pt idx="684">
                  <c:v>133975.00968007799</c:v>
                </c:pt>
                <c:pt idx="685">
                  <c:v>133880.27875870999</c:v>
                </c:pt>
                <c:pt idx="686">
                  <c:v>133810.26025161101</c:v>
                </c:pt>
                <c:pt idx="687">
                  <c:v>133766.85511372701</c:v>
                </c:pt>
                <c:pt idx="688">
                  <c:v>133751.96429999999</c:v>
                </c:pt>
                <c:pt idx="689">
                  <c:v>133833.23369941401</c:v>
                </c:pt>
                <c:pt idx="690">
                  <c:v>134062.908089062</c:v>
                </c:pt>
                <c:pt idx="691">
                  <c:v>134419.78675605499</c:v>
                </c:pt>
                <c:pt idx="692">
                  <c:v>134882.66898749999</c:v>
                </c:pt>
                <c:pt idx="693">
                  <c:v>135430.35407050801</c:v>
                </c:pt>
                <c:pt idx="694">
                  <c:v>136041.641292188</c:v>
                </c:pt>
                <c:pt idx="695">
                  <c:v>136695.32993964801</c:v>
                </c:pt>
                <c:pt idx="696">
                  <c:v>137370.2193</c:v>
                </c:pt>
                <c:pt idx="697">
                  <c:v>138045.10866035201</c:v>
                </c:pt>
                <c:pt idx="698">
                  <c:v>138698.797307812</c:v>
                </c:pt>
                <c:pt idx="699">
                  <c:v>139310.08452949201</c:v>
                </c:pt>
                <c:pt idx="700">
                  <c:v>139857.76961250001</c:v>
                </c:pt>
                <c:pt idx="701">
                  <c:v>140320.651843945</c:v>
                </c:pt>
                <c:pt idx="702">
                  <c:v>140677.530510938</c:v>
                </c:pt>
                <c:pt idx="703">
                  <c:v>140907.20490058599</c:v>
                </c:pt>
                <c:pt idx="704">
                  <c:v>140988.4743</c:v>
                </c:pt>
                <c:pt idx="705">
                  <c:v>140988.4743</c:v>
                </c:pt>
                <c:pt idx="706">
                  <c:v>140988.4743</c:v>
                </c:pt>
                <c:pt idx="707">
                  <c:v>140988.4743</c:v>
                </c:pt>
                <c:pt idx="708">
                  <c:v>140988.4743</c:v>
                </c:pt>
                <c:pt idx="709">
                  <c:v>140988.4743</c:v>
                </c:pt>
                <c:pt idx="710">
                  <c:v>140988.4743</c:v>
                </c:pt>
                <c:pt idx="711">
                  <c:v>140988.4743</c:v>
                </c:pt>
                <c:pt idx="712">
                  <c:v>140988.4743</c:v>
                </c:pt>
                <c:pt idx="713">
                  <c:v>140988.4743</c:v>
                </c:pt>
                <c:pt idx="714">
                  <c:v>140988.4743</c:v>
                </c:pt>
                <c:pt idx="715">
                  <c:v>140988.4743</c:v>
                </c:pt>
                <c:pt idx="716">
                  <c:v>140988.4743</c:v>
                </c:pt>
                <c:pt idx="717">
                  <c:v>140988.4743</c:v>
                </c:pt>
                <c:pt idx="718">
                  <c:v>140988.4743</c:v>
                </c:pt>
                <c:pt idx="719">
                  <c:v>140988.4743</c:v>
                </c:pt>
                <c:pt idx="720">
                  <c:v>140988.4743</c:v>
                </c:pt>
                <c:pt idx="721">
                  <c:v>140988.4743</c:v>
                </c:pt>
                <c:pt idx="722">
                  <c:v>140988.4743</c:v>
                </c:pt>
                <c:pt idx="723">
                  <c:v>140988.4743</c:v>
                </c:pt>
                <c:pt idx="724">
                  <c:v>140988.4743</c:v>
                </c:pt>
                <c:pt idx="725">
                  <c:v>140988.4743</c:v>
                </c:pt>
                <c:pt idx="726">
                  <c:v>140988.4743</c:v>
                </c:pt>
                <c:pt idx="727">
                  <c:v>140988.4743</c:v>
                </c:pt>
                <c:pt idx="728">
                  <c:v>140988.4743</c:v>
                </c:pt>
                <c:pt idx="729">
                  <c:v>140988.4743</c:v>
                </c:pt>
                <c:pt idx="730">
                  <c:v>140988.4743</c:v>
                </c:pt>
                <c:pt idx="731">
                  <c:v>140988.4743</c:v>
                </c:pt>
                <c:pt idx="732">
                  <c:v>140988.4743</c:v>
                </c:pt>
                <c:pt idx="733">
                  <c:v>140988.4743</c:v>
                </c:pt>
                <c:pt idx="734">
                  <c:v>140988.4743</c:v>
                </c:pt>
                <c:pt idx="735">
                  <c:v>140988.4743</c:v>
                </c:pt>
                <c:pt idx="736">
                  <c:v>140988.4743</c:v>
                </c:pt>
              </c:numCache>
            </c:numRef>
          </c:yVal>
          <c:smooth val="1"/>
        </c:ser>
        <c:ser>
          <c:idx val="4"/>
          <c:order val="4"/>
          <c:tx>
            <c:v>Johnson</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InterpolatedLandArea!$A$2:$A$825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InterpolatedLandArea!$F$2:$F$825</c:f>
              <c:numCache>
                <c:formatCode>General</c:formatCode>
                <c:ptCount val="824"/>
                <c:pt idx="23">
                  <c:v>0</c:v>
                </c:pt>
                <c:pt idx="24">
                  <c:v>1.8133672653669799</c:v>
                </c:pt>
                <c:pt idx="25">
                  <c:v>7.2463602304029102</c:v>
                </c:pt>
                <c:pt idx="26">
                  <c:v>16.288315648510299</c:v>
                </c:pt>
                <c:pt idx="27">
                  <c:v>28.928570273091601</c:v>
                </c:pt>
                <c:pt idx="28">
                  <c:v>45.156460857549398</c:v>
                </c:pt>
                <c:pt idx="29">
                  <c:v>64.961324155286206</c:v>
                </c:pt>
                <c:pt idx="30">
                  <c:v>88.332496919704397</c:v>
                </c:pt>
                <c:pt idx="31">
                  <c:v>115.25931590420601</c:v>
                </c:pt>
                <c:pt idx="32">
                  <c:v>145.73111786219499</c:v>
                </c:pt>
                <c:pt idx="33">
                  <c:v>179.73723954707299</c:v>
                </c:pt>
                <c:pt idx="34">
                  <c:v>217.26701771224199</c:v>
                </c:pt>
                <c:pt idx="35">
                  <c:v>258.30978911110401</c:v>
                </c:pt>
                <c:pt idx="36">
                  <c:v>302.85489049706399</c:v>
                </c:pt>
                <c:pt idx="37">
                  <c:v>350.89165862352201</c:v>
                </c:pt>
                <c:pt idx="38">
                  <c:v>402.40943024388201</c:v>
                </c:pt>
                <c:pt idx="39">
                  <c:v>457.39754211154502</c:v>
                </c:pt>
                <c:pt idx="40">
                  <c:v>515.84533097991505</c:v>
                </c:pt>
                <c:pt idx="41">
                  <c:v>577.74213360239401</c:v>
                </c:pt>
                <c:pt idx="42">
                  <c:v>643.07728673238501</c:v>
                </c:pt>
                <c:pt idx="43">
                  <c:v>711.84012712328899</c:v>
                </c:pt>
                <c:pt idx="44">
                  <c:v>784.01999152850999</c:v>
                </c:pt>
                <c:pt idx="45">
                  <c:v>859.60621670144894</c:v>
                </c:pt>
                <c:pt idx="46">
                  <c:v>938.58813939550998</c:v>
                </c:pt>
                <c:pt idx="47">
                  <c:v>1020.9550963641</c:v>
                </c:pt>
                <c:pt idx="48">
                  <c:v>1106.6964243606101</c:v>
                </c:pt>
                <c:pt idx="49">
                  <c:v>1195.80146013845</c:v>
                </c:pt>
                <c:pt idx="50">
                  <c:v>1288.25954045102</c:v>
                </c:pt>
                <c:pt idx="51">
                  <c:v>1384.0600020517199</c:v>
                </c:pt>
                <c:pt idx="52">
                  <c:v>1483.19218169397</c:v>
                </c:pt>
                <c:pt idx="53">
                  <c:v>1585.6454161311499</c:v>
                </c:pt>
                <c:pt idx="54">
                  <c:v>1691.40904211667</c:v>
                </c:pt>
                <c:pt idx="55">
                  <c:v>1800.4723964039399</c:v>
                </c:pt>
                <c:pt idx="56">
                  <c:v>1912.8248157463499</c:v>
                </c:pt>
                <c:pt idx="57">
                  <c:v>2028.4556368973099</c:v>
                </c:pt>
                <c:pt idx="58">
                  <c:v>2147.3541966102198</c:v>
                </c:pt>
                <c:pt idx="59">
                  <c:v>2269.5098316384901</c:v>
                </c:pt>
                <c:pt idx="60">
                  <c:v>2394.9118787355101</c:v>
                </c:pt>
                <c:pt idx="61">
                  <c:v>2523.5496746546901</c:v>
                </c:pt>
                <c:pt idx="62">
                  <c:v>2655.4125561494402</c:v>
                </c:pt>
                <c:pt idx="63">
                  <c:v>2790.48985997315</c:v>
                </c:pt>
                <c:pt idx="64">
                  <c:v>2928.7709228792201</c:v>
                </c:pt>
                <c:pt idx="65">
                  <c:v>3070.2450816210599</c:v>
                </c:pt>
                <c:pt idx="66">
                  <c:v>3214.9016729520799</c:v>
                </c:pt>
                <c:pt idx="67">
                  <c:v>3362.7300336256599</c:v>
                </c:pt>
                <c:pt idx="68">
                  <c:v>3513.7195003952302</c:v>
                </c:pt>
                <c:pt idx="69">
                  <c:v>3667.85941001417</c:v>
                </c:pt>
                <c:pt idx="70">
                  <c:v>3825.1390992358902</c:v>
                </c:pt>
                <c:pt idx="71">
                  <c:v>3985.5479048138</c:v>
                </c:pt>
                <c:pt idx="72">
                  <c:v>4149.0751635013003</c:v>
                </c:pt>
                <c:pt idx="73">
                  <c:v>4315.7102120517802</c:v>
                </c:pt>
                <c:pt idx="74">
                  <c:v>4485.4423872186599</c:v>
                </c:pt>
                <c:pt idx="75">
                  <c:v>4658.2610257553297</c:v>
                </c:pt>
                <c:pt idx="76">
                  <c:v>4834.1554644151902</c:v>
                </c:pt>
                <c:pt idx="77">
                  <c:v>5013.11503995165</c:v>
                </c:pt>
                <c:pt idx="78">
                  <c:v>5195.1290891181197</c:v>
                </c:pt>
                <c:pt idx="79">
                  <c:v>5380.1869486679898</c:v>
                </c:pt>
                <c:pt idx="80">
                  <c:v>5568.2779553546598</c:v>
                </c:pt>
                <c:pt idx="81">
                  <c:v>5759.3914459315502</c:v>
                </c:pt>
                <c:pt idx="82">
                  <c:v>5953.5167571520396</c:v>
                </c:pt>
                <c:pt idx="83">
                  <c:v>6150.6432257695496</c:v>
                </c:pt>
                <c:pt idx="84">
                  <c:v>6350.7601885374797</c:v>
                </c:pt>
                <c:pt idx="85">
                  <c:v>6553.8569822092204</c:v>
                </c:pt>
                <c:pt idx="86">
                  <c:v>6759.9229435381903</c:v>
                </c:pt>
                <c:pt idx="87">
                  <c:v>6968.94740927778</c:v>
                </c:pt>
                <c:pt idx="88">
                  <c:v>7180.9197161814</c:v>
                </c:pt>
                <c:pt idx="89">
                  <c:v>7395.8292010024397</c:v>
                </c:pt>
                <c:pt idx="90">
                  <c:v>7613.6652004943198</c:v>
                </c:pt>
                <c:pt idx="91">
                  <c:v>7834.4170514104298</c:v>
                </c:pt>
                <c:pt idx="92">
                  <c:v>8058.0740905041703</c:v>
                </c:pt>
                <c:pt idx="93">
                  <c:v>8284.6256545289598</c:v>
                </c:pt>
                <c:pt idx="94">
                  <c:v>8514.0610802381907</c:v>
                </c:pt>
                <c:pt idx="95">
                  <c:v>8746.3697043852608</c:v>
                </c:pt>
                <c:pt idx="96">
                  <c:v>8981.5408637235705</c:v>
                </c:pt>
                <c:pt idx="97">
                  <c:v>9219.5638950065404</c:v>
                </c:pt>
                <c:pt idx="98">
                  <c:v>9460.42813498756</c:v>
                </c:pt>
                <c:pt idx="99">
                  <c:v>9704.1229204200299</c:v>
                </c:pt>
                <c:pt idx="100">
                  <c:v>9950.6375880573505</c:v>
                </c:pt>
                <c:pt idx="101">
                  <c:v>10199.961474652901</c:v>
                </c:pt>
                <c:pt idx="102">
                  <c:v>10452.0839169602</c:v>
                </c:pt>
                <c:pt idx="103">
                  <c:v>10706.9942517325</c:v>
                </c:pt>
                <c:pt idx="104">
                  <c:v>10964.681815723299</c:v>
                </c:pt>
                <c:pt idx="105">
                  <c:v>11225.135945685901</c:v>
                </c:pt>
                <c:pt idx="106">
                  <c:v>11488.3459783738</c:v>
                </c:pt>
                <c:pt idx="107">
                  <c:v>11754.3012505404</c:v>
                </c:pt>
                <c:pt idx="108">
                  <c:v>12022.991098939099</c:v>
                </c:pt>
                <c:pt idx="109">
                  <c:v>12294.4048603232</c:v>
                </c:pt>
                <c:pt idx="110">
                  <c:v>12568.531871446299</c:v>
                </c:pt>
                <c:pt idx="111">
                  <c:v>12845.3614690616</c:v>
                </c:pt>
                <c:pt idx="112">
                  <c:v>13124.8829899226</c:v>
                </c:pt>
                <c:pt idx="113">
                  <c:v>13407.0857707827</c:v>
                </c:pt>
                <c:pt idx="114">
                  <c:v>13691.959148395201</c:v>
                </c:pt>
                <c:pt idx="115">
                  <c:v>13979.4924595137</c:v>
                </c:pt>
                <c:pt idx="116">
                  <c:v>14269.6750408915</c:v>
                </c:pt>
                <c:pt idx="117">
                  <c:v>14562.4962292819</c:v>
                </c:pt>
                <c:pt idx="118">
                  <c:v>14857.9453614385</c:v>
                </c:pt>
                <c:pt idx="119">
                  <c:v>15156.0117741146</c:v>
                </c:pt>
                <c:pt idx="120">
                  <c:v>15456.6848040636</c:v>
                </c:pt>
                <c:pt idx="121">
                  <c:v>15759.9537880389</c:v>
                </c:pt>
                <c:pt idx="122">
                  <c:v>16065.8080627939</c:v>
                </c:pt>
                <c:pt idx="123">
                  <c:v>16374.236965082</c:v>
                </c:pt>
                <c:pt idx="124">
                  <c:v>16685.229831656601</c:v>
                </c:pt>
                <c:pt idx="125">
                  <c:v>16998.7759992711</c:v>
                </c:pt>
                <c:pt idx="126">
                  <c:v>17314.864804679</c:v>
                </c:pt>
                <c:pt idx="127">
                  <c:v>17633.4855846336</c:v>
                </c:pt>
                <c:pt idx="128">
                  <c:v>17954.6276758883</c:v>
                </c:pt>
                <c:pt idx="129">
                  <c:v>18278.280415196601</c:v>
                </c:pt>
                <c:pt idx="130">
                  <c:v>18604.433139311699</c:v>
                </c:pt>
                <c:pt idx="131">
                  <c:v>18933.075184987301</c:v>
                </c:pt>
                <c:pt idx="132">
                  <c:v>19264.195888976501</c:v>
                </c:pt>
                <c:pt idx="133">
                  <c:v>19597.784588032901</c:v>
                </c:pt>
                <c:pt idx="134">
                  <c:v>19933.8306189098</c:v>
                </c:pt>
                <c:pt idx="135">
                  <c:v>20272.323318360701</c:v>
                </c:pt>
                <c:pt idx="136">
                  <c:v>20613.252023138899</c:v>
                </c:pt>
                <c:pt idx="137">
                  <c:v>20956.606069997899</c:v>
                </c:pt>
                <c:pt idx="138">
                  <c:v>21302.374795691001</c:v>
                </c:pt>
                <c:pt idx="139">
                  <c:v>21650.547536971699</c:v>
                </c:pt>
                <c:pt idx="140">
                  <c:v>22001.1136305933</c:v>
                </c:pt>
                <c:pt idx="141">
                  <c:v>22354.062413309301</c:v>
                </c:pt>
                <c:pt idx="142">
                  <c:v>22709.383221872999</c:v>
                </c:pt>
                <c:pt idx="143">
                  <c:v>23067.065393037901</c:v>
                </c:pt>
                <c:pt idx="144">
                  <c:v>23427.0982635574</c:v>
                </c:pt>
                <c:pt idx="145">
                  <c:v>23789.471170184901</c:v>
                </c:pt>
                <c:pt idx="146">
                  <c:v>24154.173449673701</c:v>
                </c:pt>
                <c:pt idx="147">
                  <c:v>24521.1944387773</c:v>
                </c:pt>
                <c:pt idx="148">
                  <c:v>24890.523474248999</c:v>
                </c:pt>
                <c:pt idx="149">
                  <c:v>25262.149892842401</c:v>
                </c:pt>
                <c:pt idx="150">
                  <c:v>25636.063031310699</c:v>
                </c:pt>
                <c:pt idx="151">
                  <c:v>26012.2522264074</c:v>
                </c:pt>
                <c:pt idx="152">
                  <c:v>26390.7068148859</c:v>
                </c:pt>
                <c:pt idx="153">
                  <c:v>26771.416133499599</c:v>
                </c:pt>
                <c:pt idx="154">
                  <c:v>27154.369519001899</c:v>
                </c:pt>
                <c:pt idx="155">
                  <c:v>27539.5563081461</c:v>
                </c:pt>
                <c:pt idx="156">
                  <c:v>27926.965837685799</c:v>
                </c:pt>
                <c:pt idx="157">
                  <c:v>28316.587444374301</c:v>
                </c:pt>
                <c:pt idx="158">
                  <c:v>28708.410464964902</c:v>
                </c:pt>
                <c:pt idx="159">
                  <c:v>29102.424236211202</c:v>
                </c:pt>
                <c:pt idx="160">
                  <c:v>29498.618094866499</c:v>
                </c:pt>
                <c:pt idx="161">
                  <c:v>29896.981377684198</c:v>
                </c:pt>
                <c:pt idx="162">
                  <c:v>30297.503421417699</c:v>
                </c:pt>
                <c:pt idx="163">
                  <c:v>30700.173562820401</c:v>
                </c:pt>
                <c:pt idx="164">
                  <c:v>31104.9811386457</c:v>
                </c:pt>
                <c:pt idx="165">
                  <c:v>31511.9154856471</c:v>
                </c:pt>
                <c:pt idx="166">
                  <c:v>31920.9659405778</c:v>
                </c:pt>
                <c:pt idx="167">
                  <c:v>32332.121840191401</c:v>
                </c:pt>
                <c:pt idx="168">
                  <c:v>32745.372521241199</c:v>
                </c:pt>
                <c:pt idx="169">
                  <c:v>33160.707320480702</c:v>
                </c:pt>
                <c:pt idx="170">
                  <c:v>33578.115574663098</c:v>
                </c:pt>
                <c:pt idx="171">
                  <c:v>33997.586620542097</c:v>
                </c:pt>
                <c:pt idx="172">
                  <c:v>34419.109794870797</c:v>
                </c:pt>
                <c:pt idx="173">
                  <c:v>34842.674434402797</c:v>
                </c:pt>
                <c:pt idx="174">
                  <c:v>35268.269875891398</c:v>
                </c:pt>
                <c:pt idx="175">
                  <c:v>35695.885456090102</c:v>
                </c:pt>
                <c:pt idx="176">
                  <c:v>36125.510511752203</c:v>
                </c:pt>
                <c:pt idx="177">
                  <c:v>36557.134379631199</c:v>
                </c:pt>
                <c:pt idx="178">
                  <c:v>36990.746396480397</c:v>
                </c:pt>
                <c:pt idx="179">
                  <c:v>37426.335899053302</c:v>
                </c:pt>
                <c:pt idx="180">
                  <c:v>37863.892224103198</c:v>
                </c:pt>
                <c:pt idx="181">
                  <c:v>38303.404708383598</c:v>
                </c:pt>
                <c:pt idx="182">
                  <c:v>38744.862688647801</c:v>
                </c:pt>
                <c:pt idx="183">
                  <c:v>39188.255501649299</c:v>
                </c:pt>
                <c:pt idx="184">
                  <c:v>39633.572484141499</c:v>
                </c:pt>
                <c:pt idx="185">
                  <c:v>40080.802972877696</c:v>
                </c:pt>
                <c:pt idx="186">
                  <c:v>40529.936304611401</c:v>
                </c:pt>
                <c:pt idx="187">
                  <c:v>40980.961816096002</c:v>
                </c:pt>
                <c:pt idx="188">
                  <c:v>41433.8688440849</c:v>
                </c:pt>
                <c:pt idx="189">
                  <c:v>41888.646725331397</c:v>
                </c:pt>
                <c:pt idx="190">
                  <c:v>42345.284796589098</c:v>
                </c:pt>
                <c:pt idx="191">
                  <c:v>42803.772394611202</c:v>
                </c:pt>
                <c:pt idx="192">
                  <c:v>43264.098856151199</c:v>
                </c:pt>
                <c:pt idx="193">
                  <c:v>43726.253517962403</c:v>
                </c:pt>
                <c:pt idx="194">
                  <c:v>44190.225716798399</c:v>
                </c:pt>
                <c:pt idx="195">
                  <c:v>44656.004789412502</c:v>
                </c:pt>
                <c:pt idx="196">
                  <c:v>45123.580072558099</c:v>
                </c:pt>
                <c:pt idx="197">
                  <c:v>45592.940902988499</c:v>
                </c:pt>
                <c:pt idx="198">
                  <c:v>46064.0766174573</c:v>
                </c:pt>
                <c:pt idx="199">
                  <c:v>46536.976552717701</c:v>
                </c:pt>
                <c:pt idx="200">
                  <c:v>47011.630045523299</c:v>
                </c:pt>
                <c:pt idx="201">
                  <c:v>47488.026432627397</c:v>
                </c:pt>
                <c:pt idx="202">
                  <c:v>47966.155050783404</c:v>
                </c:pt>
                <c:pt idx="203">
                  <c:v>48446.005236744699</c:v>
                </c:pt>
                <c:pt idx="204">
                  <c:v>48927.5663272647</c:v>
                </c:pt>
                <c:pt idx="205">
                  <c:v>49410.827659096904</c:v>
                </c:pt>
                <c:pt idx="206">
                  <c:v>49895.778568994501</c:v>
                </c:pt>
                <c:pt idx="207">
                  <c:v>50382.408393711099</c:v>
                </c:pt>
                <c:pt idx="208">
                  <c:v>50870.706469999997</c:v>
                </c:pt>
                <c:pt idx="209">
                  <c:v>51360.6621346147</c:v>
                </c:pt>
                <c:pt idx="210">
                  <c:v>51852.264724308399</c:v>
                </c:pt>
                <c:pt idx="211">
                  <c:v>52345.5035758347</c:v>
                </c:pt>
                <c:pt idx="212">
                  <c:v>52840.368025946998</c:v>
                </c:pt>
                <c:pt idx="213">
                  <c:v>53336.847411398601</c:v>
                </c:pt>
                <c:pt idx="214">
                  <c:v>53834.931068942897</c:v>
                </c:pt>
                <c:pt idx="215">
                  <c:v>54334.608335333302</c:v>
                </c:pt>
                <c:pt idx="216">
                  <c:v>54835.8685473234</c:v>
                </c:pt>
                <c:pt idx="217">
                  <c:v>55338.701041666303</c:v>
                </c:pt>
                <c:pt idx="218">
                  <c:v>55843.095155115603</c:v>
                </c:pt>
                <c:pt idx="219">
                  <c:v>56349.040224424702</c:v>
                </c:pt>
                <c:pt idx="220">
                  <c:v>56856.525586346899</c:v>
                </c:pt>
                <c:pt idx="221">
                  <c:v>57365.5405776357</c:v>
                </c:pt>
                <c:pt idx="222">
                  <c:v>57876.074535044398</c:v>
                </c:pt>
                <c:pt idx="223">
                  <c:v>58388.116795326503</c:v>
                </c:pt>
                <c:pt idx="224">
                  <c:v>58901.656695235397</c:v>
                </c:pt>
                <c:pt idx="225">
                  <c:v>59416.683571524401</c:v>
                </c:pt>
                <c:pt idx="226">
                  <c:v>59933.186760946999</c:v>
                </c:pt>
                <c:pt idx="227">
                  <c:v>60451.155600256599</c:v>
                </c:pt>
                <c:pt idx="228">
                  <c:v>60970.579426206597</c:v>
                </c:pt>
                <c:pt idx="229">
                  <c:v>61491.447575550301</c:v>
                </c:pt>
                <c:pt idx="230">
                  <c:v>62013.749385041199</c:v>
                </c:pt>
                <c:pt idx="231">
                  <c:v>62537.474191432702</c:v>
                </c:pt>
                <c:pt idx="232">
                  <c:v>63062.611331478198</c:v>
                </c:pt>
                <c:pt idx="233">
                  <c:v>63589.150141931103</c:v>
                </c:pt>
                <c:pt idx="234">
                  <c:v>64117.079959544797</c:v>
                </c:pt>
                <c:pt idx="235">
                  <c:v>64646.390121072604</c:v>
                </c:pt>
                <c:pt idx="236">
                  <c:v>65177.069963268099</c:v>
                </c:pt>
                <c:pt idx="237">
                  <c:v>65709.108822884504</c:v>
                </c:pt>
                <c:pt idx="238">
                  <c:v>66242.496036675395</c:v>
                </c:pt>
                <c:pt idx="239">
                  <c:v>66777.220941394102</c:v>
                </c:pt>
                <c:pt idx="240">
                  <c:v>67313.272873793903</c:v>
                </c:pt>
                <c:pt idx="241">
                  <c:v>67850.641170628398</c:v>
                </c:pt>
                <c:pt idx="242">
                  <c:v>68389.315168650894</c:v>
                </c:pt>
                <c:pt idx="243">
                  <c:v>68929.2842046148</c:v>
                </c:pt>
                <c:pt idx="244">
                  <c:v>69470.537615273497</c:v>
                </c:pt>
                <c:pt idx="245">
                  <c:v>70013.064737380395</c:v>
                </c:pt>
                <c:pt idx="246">
                  <c:v>70556.854907689005</c:v>
                </c:pt>
                <c:pt idx="247">
                  <c:v>71101.897462952606</c:v>
                </c:pt>
                <c:pt idx="248">
                  <c:v>71648.181739924607</c:v>
                </c:pt>
                <c:pt idx="249">
                  <c:v>72195.697075358403</c:v>
                </c:pt>
                <c:pt idx="250">
                  <c:v>72744.432806007404</c:v>
                </c:pt>
                <c:pt idx="251">
                  <c:v>73294.378268625194</c:v>
                </c:pt>
                <c:pt idx="252">
                  <c:v>73845.522799964907</c:v>
                </c:pt>
                <c:pt idx="253">
                  <c:v>74397.855736780097</c:v>
                </c:pt>
                <c:pt idx="254">
                  <c:v>74951.366415824101</c:v>
                </c:pt>
                <c:pt idx="255">
                  <c:v>75506.0441738503</c:v>
                </c:pt>
                <c:pt idx="256">
                  <c:v>76061.878347612204</c:v>
                </c:pt>
                <c:pt idx="257">
                  <c:v>76618.858273863196</c:v>
                </c:pt>
                <c:pt idx="258">
                  <c:v>77176.973289356596</c:v>
                </c:pt>
                <c:pt idx="259">
                  <c:v>77736.2127308458</c:v>
                </c:pt>
                <c:pt idx="260">
                  <c:v>78296.565935084305</c:v>
                </c:pt>
                <c:pt idx="261">
                  <c:v>78858.022238825506</c:v>
                </c:pt>
                <c:pt idx="262">
                  <c:v>79420.570978822696</c:v>
                </c:pt>
                <c:pt idx="263">
                  <c:v>79984.201491829401</c:v>
                </c:pt>
                <c:pt idx="264">
                  <c:v>80548.903114599001</c:v>
                </c:pt>
                <c:pt idx="265">
                  <c:v>81114.665183884805</c:v>
                </c:pt>
                <c:pt idx="266">
                  <c:v>81681.477036440294</c:v>
                </c:pt>
                <c:pt idx="267">
                  <c:v>82249.328009018893</c:v>
                </c:pt>
                <c:pt idx="268">
                  <c:v>82818.207438373996</c:v>
                </c:pt>
                <c:pt idx="269">
                  <c:v>83388.104661258898</c:v>
                </c:pt>
                <c:pt idx="270">
                  <c:v>83959.009014427094</c:v>
                </c:pt>
                <c:pt idx="271">
                  <c:v>84530.909834631995</c:v>
                </c:pt>
                <c:pt idx="272">
                  <c:v>85103.796458626995</c:v>
                </c:pt>
                <c:pt idx="273">
                  <c:v>85677.658223165403</c:v>
                </c:pt>
                <c:pt idx="274">
                  <c:v>86252.484465000802</c:v>
                </c:pt>
                <c:pt idx="275">
                  <c:v>86828.264520886398</c:v>
                </c:pt>
                <c:pt idx="276">
                  <c:v>87404.987727575804</c:v>
                </c:pt>
                <c:pt idx="277">
                  <c:v>87982.643421822198</c:v>
                </c:pt>
                <c:pt idx="278">
                  <c:v>88561.220940379193</c:v>
                </c:pt>
                <c:pt idx="279">
                  <c:v>89140.709619999994</c:v>
                </c:pt>
                <c:pt idx="280">
                  <c:v>89730.059396887402</c:v>
                </c:pt>
                <c:pt idx="281">
                  <c:v>90341.2264427146</c:v>
                </c:pt>
                <c:pt idx="282">
                  <c:v>90978.7094474404</c:v>
                </c:pt>
                <c:pt idx="283">
                  <c:v>91647.007101023904</c:v>
                </c:pt>
                <c:pt idx="284">
                  <c:v>92350.618093423996</c:v>
                </c:pt>
                <c:pt idx="285">
                  <c:v>93094.041114599895</c:v>
                </c:pt>
                <c:pt idx="286">
                  <c:v>93881.774854510397</c:v>
                </c:pt>
                <c:pt idx="287">
                  <c:v>94718.318003114502</c:v>
                </c:pt>
                <c:pt idx="288">
                  <c:v>95608.1692503714</c:v>
                </c:pt>
                <c:pt idx="289">
                  <c:v>96555.827286239903</c:v>
                </c:pt>
                <c:pt idx="290">
                  <c:v>97565.790800679097</c:v>
                </c:pt>
                <c:pt idx="291">
                  <c:v>98642.558483647997</c:v>
                </c:pt>
                <c:pt idx="292">
                  <c:v>99790.629025105503</c:v>
                </c:pt>
                <c:pt idx="293">
                  <c:v>101014.50111501099</c:v>
                </c:pt>
                <c:pt idx="294">
                  <c:v>102318.673443323</c:v>
                </c:pt>
                <c:pt idx="295">
                  <c:v>103707.6447</c:v>
                </c:pt>
                <c:pt idx="296">
                  <c:v>105571.153687463</c:v>
                </c:pt>
                <c:pt idx="297">
                  <c:v>108213.259055463</c:v>
                </c:pt>
                <c:pt idx="298">
                  <c:v>111509.939264958</c:v>
                </c:pt>
                <c:pt idx="299">
                  <c:v>115337.172776905</c:v>
                </c:pt>
                <c:pt idx="300">
                  <c:v>119570.938052261</c:v>
                </c:pt>
                <c:pt idx="301">
                  <c:v>124087.21355198399</c:v>
                </c:pt>
                <c:pt idx="302">
                  <c:v>128761.977737031</c:v>
                </c:pt>
                <c:pt idx="303">
                  <c:v>133471.20906836001</c:v>
                </c:pt>
                <c:pt idx="304">
                  <c:v>138090.886006927</c:v>
                </c:pt>
                <c:pt idx="305">
                  <c:v>142496.98701369099</c:v>
                </c:pt>
                <c:pt idx="306">
                  <c:v>146565.490549607</c:v>
                </c:pt>
                <c:pt idx="307">
                  <c:v>150172.37507563501</c:v>
                </c:pt>
                <c:pt idx="308">
                  <c:v>153193.619052731</c:v>
                </c:pt>
                <c:pt idx="309">
                  <c:v>155505.200941852</c:v>
                </c:pt>
                <c:pt idx="310">
                  <c:v>156983.09920395599</c:v>
                </c:pt>
                <c:pt idx="311">
                  <c:v>157503.2923</c:v>
                </c:pt>
                <c:pt idx="312">
                  <c:v>157500.36280260701</c:v>
                </c:pt>
                <c:pt idx="313">
                  <c:v>157491.62167119401</c:v>
                </c:pt>
                <c:pt idx="314">
                  <c:v>157477.139946907</c:v>
                </c:pt>
                <c:pt idx="315">
                  <c:v>157456.988670894</c:v>
                </c:pt>
                <c:pt idx="316">
                  <c:v>157431.238884302</c:v>
                </c:pt>
                <c:pt idx="317">
                  <c:v>157399.96162827901</c:v>
                </c:pt>
                <c:pt idx="318">
                  <c:v>157363.22794397199</c:v>
                </c:pt>
                <c:pt idx="319">
                  <c:v>157321.108872529</c:v>
                </c:pt>
                <c:pt idx="320">
                  <c:v>157273.675455096</c:v>
                </c:pt>
                <c:pt idx="321">
                  <c:v>157220.998732821</c:v>
                </c:pt>
                <c:pt idx="322">
                  <c:v>157163.149746852</c:v>
                </c:pt>
                <c:pt idx="323">
                  <c:v>157100.19953833599</c:v>
                </c:pt>
                <c:pt idx="324">
                  <c:v>157032.21914841901</c:v>
                </c:pt>
                <c:pt idx="325">
                  <c:v>156959.27961825</c:v>
                </c:pt>
                <c:pt idx="326">
                  <c:v>156881.45198897601</c:v>
                </c:pt>
                <c:pt idx="327">
                  <c:v>156798.807301744</c:v>
                </c:pt>
                <c:pt idx="328">
                  <c:v>156711.416597701</c:v>
                </c:pt>
                <c:pt idx="329">
                  <c:v>156619.35091799599</c:v>
                </c:pt>
                <c:pt idx="330">
                  <c:v>156522.68130377401</c:v>
                </c:pt>
                <c:pt idx="331">
                  <c:v>156421.478796184</c:v>
                </c:pt>
                <c:pt idx="332">
                  <c:v>156315.81443637301</c:v>
                </c:pt>
                <c:pt idx="333">
                  <c:v>156205.75926548801</c:v>
                </c:pt>
                <c:pt idx="334">
                  <c:v>156091.384324677</c:v>
                </c:pt>
                <c:pt idx="335">
                  <c:v>155972.76065508701</c:v>
                </c:pt>
                <c:pt idx="336">
                  <c:v>155849.95929786499</c:v>
                </c:pt>
                <c:pt idx="337">
                  <c:v>155723.051294159</c:v>
                </c:pt>
                <c:pt idx="338">
                  <c:v>155592.10768511501</c:v>
                </c:pt>
                <c:pt idx="339">
                  <c:v>155457.19951188201</c:v>
                </c:pt>
                <c:pt idx="340">
                  <c:v>155318.39781560699</c:v>
                </c:pt>
                <c:pt idx="341">
                  <c:v>155175.77363743601</c:v>
                </c:pt>
                <c:pt idx="342">
                  <c:v>155029.398018518</c:v>
                </c:pt>
                <c:pt idx="343">
                  <c:v>154879.342</c:v>
                </c:pt>
                <c:pt idx="344">
                  <c:v>154660.12175767301</c:v>
                </c:pt>
                <c:pt idx="345">
                  <c:v>154318.74414503601</c:v>
                </c:pt>
                <c:pt idx="346">
                  <c:v>153874.016219791</c:v>
                </c:pt>
                <c:pt idx="347">
                  <c:v>153344.74503964401</c:v>
                </c:pt>
                <c:pt idx="348">
                  <c:v>152749.7376623</c:v>
                </c:pt>
                <c:pt idx="349">
                  <c:v>152107.80114546299</c:v>
                </c:pt>
                <c:pt idx="350">
                  <c:v>151437.74254683699</c:v>
                </c:pt>
                <c:pt idx="351">
                  <c:v>150758.36892412801</c:v>
                </c:pt>
                <c:pt idx="352">
                  <c:v>150088.48733504</c:v>
                </c:pt>
                <c:pt idx="353">
                  <c:v>149446.90483727801</c:v>
                </c:pt>
                <c:pt idx="354">
                  <c:v>148852.428488545</c:v>
                </c:pt>
                <c:pt idx="355">
                  <c:v>148323.865346548</c:v>
                </c:pt>
                <c:pt idx="356">
                  <c:v>147880.02246899001</c:v>
                </c:pt>
                <c:pt idx="357">
                  <c:v>147539.706913576</c:v>
                </c:pt>
                <c:pt idx="358">
                  <c:v>147321.725738012</c:v>
                </c:pt>
                <c:pt idx="359">
                  <c:v>147244.886</c:v>
                </c:pt>
                <c:pt idx="360">
                  <c:v>147276.459805908</c:v>
                </c:pt>
                <c:pt idx="361">
                  <c:v>147365.69012695301</c:v>
                </c:pt>
                <c:pt idx="362">
                  <c:v>147504.34031811499</c:v>
                </c:pt>
                <c:pt idx="363">
                  <c:v>147684.17373437501</c:v>
                </c:pt>
                <c:pt idx="364">
                  <c:v>147896.95373071299</c:v>
                </c:pt>
                <c:pt idx="365">
                  <c:v>148134.443662109</c:v>
                </c:pt>
                <c:pt idx="366">
                  <c:v>148388.40688354499</c:v>
                </c:pt>
                <c:pt idx="367">
                  <c:v>148650.60675000001</c:v>
                </c:pt>
                <c:pt idx="368">
                  <c:v>148912.806616455</c:v>
                </c:pt>
                <c:pt idx="369">
                  <c:v>149166.76983789101</c:v>
                </c:pt>
                <c:pt idx="370">
                  <c:v>149404.25976928699</c:v>
                </c:pt>
                <c:pt idx="371">
                  <c:v>149617.039765625</c:v>
                </c:pt>
                <c:pt idx="372">
                  <c:v>149796.87318188499</c:v>
                </c:pt>
                <c:pt idx="373">
                  <c:v>149935.52337304701</c:v>
                </c:pt>
                <c:pt idx="374">
                  <c:v>150024.75369409201</c:v>
                </c:pt>
                <c:pt idx="375">
                  <c:v>150056.32750000001</c:v>
                </c:pt>
                <c:pt idx="376">
                  <c:v>150019.17535629901</c:v>
                </c:pt>
                <c:pt idx="377">
                  <c:v>149914.18016757799</c:v>
                </c:pt>
                <c:pt idx="378">
                  <c:v>149751.033797412</c:v>
                </c:pt>
                <c:pt idx="379">
                  <c:v>149539.428109375</c:v>
                </c:pt>
                <c:pt idx="380">
                  <c:v>149289.05496704101</c:v>
                </c:pt>
                <c:pt idx="381">
                  <c:v>149009.606233984</c:v>
                </c:pt>
                <c:pt idx="382">
                  <c:v>148710.77377377899</c:v>
                </c:pt>
                <c:pt idx="383">
                  <c:v>148402.24945</c:v>
                </c:pt>
                <c:pt idx="384">
                  <c:v>148093.72512622099</c:v>
                </c:pt>
                <c:pt idx="385">
                  <c:v>147794.89266601601</c:v>
                </c:pt>
                <c:pt idx="386">
                  <c:v>147515.44393295899</c:v>
                </c:pt>
                <c:pt idx="387">
                  <c:v>147265.070790625</c:v>
                </c:pt>
                <c:pt idx="388">
                  <c:v>147053.465102588</c:v>
                </c:pt>
                <c:pt idx="389">
                  <c:v>146890.31873242199</c:v>
                </c:pt>
                <c:pt idx="390">
                  <c:v>146785.323543701</c:v>
                </c:pt>
                <c:pt idx="391">
                  <c:v>146748.17139999999</c:v>
                </c:pt>
                <c:pt idx="392">
                  <c:v>146761.003797957</c:v>
                </c:pt>
                <c:pt idx="393">
                  <c:v>146799.069650722</c:v>
                </c:pt>
                <c:pt idx="394">
                  <c:v>146861.72194663199</c:v>
                </c:pt>
                <c:pt idx="395">
                  <c:v>146948.313674025</c:v>
                </c:pt>
                <c:pt idx="396">
                  <c:v>147058.19782124</c:v>
                </c:pt>
                <c:pt idx="397">
                  <c:v>147190.72737661601</c:v>
                </c:pt>
                <c:pt idx="398">
                  <c:v>147345.255328489</c:v>
                </c:pt>
                <c:pt idx="399">
                  <c:v>147521.13466519999</c:v>
                </c:pt>
                <c:pt idx="400">
                  <c:v>147717.718375086</c:v>
                </c:pt>
                <c:pt idx="401">
                  <c:v>147934.35944648401</c:v>
                </c:pt>
                <c:pt idx="402">
                  <c:v>148170.41086773499</c:v>
                </c:pt>
                <c:pt idx="403">
                  <c:v>148425.22562717501</c:v>
                </c:pt>
                <c:pt idx="404">
                  <c:v>148698.15671314299</c:v>
                </c:pt>
                <c:pt idx="405">
                  <c:v>148988.55711397799</c:v>
                </c:pt>
                <c:pt idx="406">
                  <c:v>149295.779818018</c:v>
                </c:pt>
                <c:pt idx="407">
                  <c:v>149619.17781359999</c:v>
                </c:pt>
                <c:pt idx="408">
                  <c:v>149958.104089064</c:v>
                </c:pt>
                <c:pt idx="409">
                  <c:v>150311.91163274701</c:v>
                </c:pt>
                <c:pt idx="410">
                  <c:v>150679.953432988</c:v>
                </c:pt>
                <c:pt idx="411">
                  <c:v>151061.582478125</c:v>
                </c:pt>
                <c:pt idx="412">
                  <c:v>151456.15175649599</c:v>
                </c:pt>
                <c:pt idx="413">
                  <c:v>151863.01425644101</c:v>
                </c:pt>
                <c:pt idx="414">
                  <c:v>152281.522966296</c:v>
                </c:pt>
                <c:pt idx="415">
                  <c:v>152711.03087439999</c:v>
                </c:pt>
                <c:pt idx="416">
                  <c:v>153150.890969092</c:v>
                </c:pt>
                <c:pt idx="417">
                  <c:v>153600.45623870901</c:v>
                </c:pt>
                <c:pt idx="418">
                  <c:v>154059.079671591</c:v>
                </c:pt>
                <c:pt idx="419">
                  <c:v>154526.114256075</c:v>
                </c:pt>
                <c:pt idx="420">
                  <c:v>155000.9129805</c:v>
                </c:pt>
                <c:pt idx="421">
                  <c:v>155482.82883320301</c:v>
                </c:pt>
                <c:pt idx="422">
                  <c:v>155971.21480252399</c:v>
                </c:pt>
                <c:pt idx="423">
                  <c:v>156465.42387679999</c:v>
                </c:pt>
                <c:pt idx="424">
                  <c:v>156964.80904436999</c:v>
                </c:pt>
                <c:pt idx="425">
                  <c:v>157468.72329357199</c:v>
                </c:pt>
                <c:pt idx="426">
                  <c:v>157976.51961274401</c:v>
                </c:pt>
                <c:pt idx="427">
                  <c:v>158487.55099022499</c:v>
                </c:pt>
                <c:pt idx="428">
                  <c:v>159001.17041435299</c:v>
                </c:pt>
                <c:pt idx="429">
                  <c:v>159516.730873466</c:v>
                </c:pt>
                <c:pt idx="430">
                  <c:v>160033.585355902</c:v>
                </c:pt>
                <c:pt idx="431">
                  <c:v>160551.08684999999</c:v>
                </c:pt>
                <c:pt idx="432">
                  <c:v>161068.58834409801</c:v>
                </c:pt>
                <c:pt idx="433">
                  <c:v>161585.44282653401</c:v>
                </c:pt>
                <c:pt idx="434">
                  <c:v>162101.00328564699</c:v>
                </c:pt>
                <c:pt idx="435">
                  <c:v>162614.62270977499</c:v>
                </c:pt>
                <c:pt idx="436">
                  <c:v>163125.654087256</c:v>
                </c:pt>
                <c:pt idx="437">
                  <c:v>163633.45040642799</c:v>
                </c:pt>
                <c:pt idx="438">
                  <c:v>164137.36465562999</c:v>
                </c:pt>
                <c:pt idx="439">
                  <c:v>164636.74982319999</c:v>
                </c:pt>
                <c:pt idx="440">
                  <c:v>165130.958897476</c:v>
                </c:pt>
                <c:pt idx="441">
                  <c:v>165619.34486679701</c:v>
                </c:pt>
                <c:pt idx="442">
                  <c:v>166101.26071949999</c:v>
                </c:pt>
                <c:pt idx="443">
                  <c:v>166576.05944392501</c:v>
                </c:pt>
                <c:pt idx="444">
                  <c:v>167043.09402840899</c:v>
                </c:pt>
                <c:pt idx="445">
                  <c:v>167501.717461291</c:v>
                </c:pt>
                <c:pt idx="446">
                  <c:v>167951.28273090799</c:v>
                </c:pt>
                <c:pt idx="447">
                  <c:v>168391.14282559999</c:v>
                </c:pt>
                <c:pt idx="448">
                  <c:v>168820.65073370401</c:v>
                </c:pt>
                <c:pt idx="449">
                  <c:v>169239.15944355901</c:v>
                </c:pt>
                <c:pt idx="450">
                  <c:v>169646.02194350399</c:v>
                </c:pt>
                <c:pt idx="451">
                  <c:v>170040.59122187499</c:v>
                </c:pt>
                <c:pt idx="452">
                  <c:v>170422.22026701199</c:v>
                </c:pt>
                <c:pt idx="453">
                  <c:v>170790.262067253</c:v>
                </c:pt>
                <c:pt idx="454">
                  <c:v>171144.06961093601</c:v>
                </c:pt>
                <c:pt idx="455">
                  <c:v>171482.99588639999</c:v>
                </c:pt>
                <c:pt idx="456">
                  <c:v>171806.39388198199</c:v>
                </c:pt>
                <c:pt idx="457">
                  <c:v>172113.61658602199</c:v>
                </c:pt>
                <c:pt idx="458">
                  <c:v>172404.01698685699</c:v>
                </c:pt>
                <c:pt idx="459">
                  <c:v>172676.94807282501</c:v>
                </c:pt>
                <c:pt idx="460">
                  <c:v>172931.762832265</c:v>
                </c:pt>
                <c:pt idx="461">
                  <c:v>173167.814253516</c:v>
                </c:pt>
                <c:pt idx="462">
                  <c:v>173384.45532491399</c:v>
                </c:pt>
                <c:pt idx="463">
                  <c:v>173581.03903479999</c:v>
                </c:pt>
                <c:pt idx="464">
                  <c:v>173756.91837151101</c:v>
                </c:pt>
                <c:pt idx="465">
                  <c:v>173911.44632338401</c:v>
                </c:pt>
                <c:pt idx="466">
                  <c:v>174043.97587875999</c:v>
                </c:pt>
                <c:pt idx="467">
                  <c:v>174153.86002597501</c:v>
                </c:pt>
                <c:pt idx="468">
                  <c:v>174240.45175336799</c:v>
                </c:pt>
                <c:pt idx="469">
                  <c:v>174303.10404927799</c:v>
                </c:pt>
                <c:pt idx="470">
                  <c:v>174341.16990204301</c:v>
                </c:pt>
                <c:pt idx="471">
                  <c:v>174354.00229999999</c:v>
                </c:pt>
                <c:pt idx="472">
                  <c:v>174341.458007112</c:v>
                </c:pt>
                <c:pt idx="473">
                  <c:v>174304.47872510899</c:v>
                </c:pt>
                <c:pt idx="474">
                  <c:v>174244.04484898201</c:v>
                </c:pt>
                <c:pt idx="475">
                  <c:v>174161.13677372501</c:v>
                </c:pt>
                <c:pt idx="476">
                  <c:v>174056.73489432799</c:v>
                </c:pt>
                <c:pt idx="477">
                  <c:v>173931.819605784</c:v>
                </c:pt>
                <c:pt idx="478">
                  <c:v>173787.371303085</c:v>
                </c:pt>
                <c:pt idx="479">
                  <c:v>173624.37038122199</c:v>
                </c:pt>
                <c:pt idx="480">
                  <c:v>173443.79723518799</c:v>
                </c:pt>
                <c:pt idx="481">
                  <c:v>173246.63225997399</c:v>
                </c:pt>
                <c:pt idx="482">
                  <c:v>173033.855850572</c:v>
                </c:pt>
                <c:pt idx="483">
                  <c:v>172806.44840197501</c:v>
                </c:pt>
                <c:pt idx="484">
                  <c:v>172565.39030917399</c:v>
                </c:pt>
                <c:pt idx="485">
                  <c:v>172311.661967161</c:v>
                </c:pt>
                <c:pt idx="486">
                  <c:v>172046.24377092801</c:v>
                </c:pt>
                <c:pt idx="487">
                  <c:v>171770.11611546701</c:v>
                </c:pt>
                <c:pt idx="488">
                  <c:v>171484.25939577</c:v>
                </c:pt>
                <c:pt idx="489">
                  <c:v>171189.654006828</c:v>
                </c:pt>
                <c:pt idx="490">
                  <c:v>170887.28034363501</c:v>
                </c:pt>
                <c:pt idx="491">
                  <c:v>170578.118801181</c:v>
                </c:pt>
                <c:pt idx="492">
                  <c:v>170263.14977445899</c:v>
                </c:pt>
                <c:pt idx="493">
                  <c:v>169943.35365845999</c:v>
                </c:pt>
                <c:pt idx="494">
                  <c:v>169619.71084817601</c:v>
                </c:pt>
                <c:pt idx="495">
                  <c:v>169293.20173860001</c:v>
                </c:pt>
                <c:pt idx="496">
                  <c:v>168964.80672472401</c:v>
                </c:pt>
                <c:pt idx="497">
                  <c:v>168635.506201538</c:v>
                </c:pt>
                <c:pt idx="498">
                  <c:v>168306.28056403599</c:v>
                </c:pt>
                <c:pt idx="499">
                  <c:v>167978.11020720901</c:v>
                </c:pt>
                <c:pt idx="500">
                  <c:v>167651.97552604901</c:v>
                </c:pt>
                <c:pt idx="501">
                  <c:v>167328.85691554699</c:v>
                </c:pt>
                <c:pt idx="502">
                  <c:v>167009.73477069699</c:v>
                </c:pt>
                <c:pt idx="503">
                  <c:v>166695.58948648901</c:v>
                </c:pt>
                <c:pt idx="504">
                  <c:v>166387.40145791601</c:v>
                </c:pt>
                <c:pt idx="505">
                  <c:v>166086.15107997</c:v>
                </c:pt>
                <c:pt idx="506">
                  <c:v>165792.818747643</c:v>
                </c:pt>
                <c:pt idx="507">
                  <c:v>165508.38485592499</c:v>
                </c:pt>
                <c:pt idx="508">
                  <c:v>165233.82979981101</c:v>
                </c:pt>
                <c:pt idx="509">
                  <c:v>164970.13397428999</c:v>
                </c:pt>
                <c:pt idx="510">
                  <c:v>164718.27777435599</c:v>
                </c:pt>
                <c:pt idx="511">
                  <c:v>164479.241595</c:v>
                </c:pt>
                <c:pt idx="512">
                  <c:v>164254.00583121501</c:v>
                </c:pt>
                <c:pt idx="513">
                  <c:v>164043.55087799099</c:v>
                </c:pt>
                <c:pt idx="514">
                  <c:v>163848.857130321</c:v>
                </c:pt>
                <c:pt idx="515">
                  <c:v>163670.90498319699</c:v>
                </c:pt>
                <c:pt idx="516">
                  <c:v>163510.67483161201</c:v>
                </c:pt>
                <c:pt idx="517">
                  <c:v>163369.14707055499</c:v>
                </c:pt>
                <c:pt idx="518">
                  <c:v>163247.302095021</c:v>
                </c:pt>
                <c:pt idx="519">
                  <c:v>163146.12030000001</c:v>
                </c:pt>
                <c:pt idx="520">
                  <c:v>163055.85309719399</c:v>
                </c:pt>
                <c:pt idx="521">
                  <c:v>162966.10034150301</c:v>
                </c:pt>
                <c:pt idx="522">
                  <c:v>162876.86509272299</c:v>
                </c:pt>
                <c:pt idx="523">
                  <c:v>162788.15041064599</c:v>
                </c:pt>
                <c:pt idx="524">
                  <c:v>162699.95935506601</c:v>
                </c:pt>
                <c:pt idx="525">
                  <c:v>162612.29498577601</c:v>
                </c:pt>
                <c:pt idx="526">
                  <c:v>162525.16036257101</c:v>
                </c:pt>
                <c:pt idx="527">
                  <c:v>162438.55854524401</c:v>
                </c:pt>
                <c:pt idx="528">
                  <c:v>162352.49259358799</c:v>
                </c:pt>
                <c:pt idx="529">
                  <c:v>162266.96556739701</c:v>
                </c:pt>
                <c:pt idx="530">
                  <c:v>162181.980526464</c:v>
                </c:pt>
                <c:pt idx="531">
                  <c:v>162097.540530584</c:v>
                </c:pt>
                <c:pt idx="532">
                  <c:v>162013.64863954901</c:v>
                </c:pt>
                <c:pt idx="533">
                  <c:v>161930.30791315401</c:v>
                </c:pt>
                <c:pt idx="534">
                  <c:v>161847.52141119199</c:v>
                </c:pt>
                <c:pt idx="535">
                  <c:v>161765.29219345699</c:v>
                </c:pt>
                <c:pt idx="536">
                  <c:v>161683.62331974099</c:v>
                </c:pt>
                <c:pt idx="537">
                  <c:v>161602.517849839</c:v>
                </c:pt>
                <c:pt idx="538">
                  <c:v>161521.97884354499</c:v>
                </c:pt>
                <c:pt idx="539">
                  <c:v>161442.00936065201</c:v>
                </c:pt>
                <c:pt idx="540">
                  <c:v>161362.61246095301</c:v>
                </c:pt>
                <c:pt idx="541">
                  <c:v>161283.79120424201</c:v>
                </c:pt>
                <c:pt idx="542">
                  <c:v>161205.54865031299</c:v>
                </c:pt>
                <c:pt idx="543">
                  <c:v>161127.88785895999</c:v>
                </c:pt>
                <c:pt idx="544">
                  <c:v>161050.81188997501</c:v>
                </c:pt>
                <c:pt idx="545">
                  <c:v>160974.32380315301</c:v>
                </c:pt>
                <c:pt idx="546">
                  <c:v>160898.426658287</c:v>
                </c:pt>
                <c:pt idx="547">
                  <c:v>160823.12351517001</c:v>
                </c:pt>
                <c:pt idx="548">
                  <c:v>160748.417433597</c:v>
                </c:pt>
                <c:pt idx="549">
                  <c:v>160674.31147336101</c:v>
                </c:pt>
                <c:pt idx="550">
                  <c:v>160600.80869425501</c:v>
                </c:pt>
                <c:pt idx="551">
                  <c:v>160527.91215607399</c:v>
                </c:pt>
                <c:pt idx="552">
                  <c:v>160455.62491861</c:v>
                </c:pt>
                <c:pt idx="553">
                  <c:v>160383.95004165801</c:v>
                </c:pt>
                <c:pt idx="554">
                  <c:v>160312.89058501</c:v>
                </c:pt>
                <c:pt idx="555">
                  <c:v>160242.449608461</c:v>
                </c:pt>
                <c:pt idx="556">
                  <c:v>160172.63017180399</c:v>
                </c:pt>
                <c:pt idx="557">
                  <c:v>160103.435334832</c:v>
                </c:pt>
                <c:pt idx="558">
                  <c:v>160034.86815734001</c:v>
                </c:pt>
                <c:pt idx="559">
                  <c:v>159966.93169912099</c:v>
                </c:pt>
                <c:pt idx="560">
                  <c:v>159899.62901996801</c:v>
                </c:pt>
                <c:pt idx="561">
                  <c:v>159832.96317967499</c:v>
                </c:pt>
                <c:pt idx="562">
                  <c:v>159766.93723803599</c:v>
                </c:pt>
                <c:pt idx="563">
                  <c:v>159701.554254844</c:v>
                </c:pt>
                <c:pt idx="564">
                  <c:v>159636.81728989299</c:v>
                </c:pt>
                <c:pt idx="565">
                  <c:v>159572.72940297599</c:v>
                </c:pt>
                <c:pt idx="566">
                  <c:v>159509.29365388799</c:v>
                </c:pt>
                <c:pt idx="567">
                  <c:v>159446.51310242101</c:v>
                </c:pt>
                <c:pt idx="568">
                  <c:v>159384.390808369</c:v>
                </c:pt>
                <c:pt idx="569">
                  <c:v>159322.92983152601</c:v>
                </c:pt>
                <c:pt idx="570">
                  <c:v>159262.13323168599</c:v>
                </c:pt>
                <c:pt idx="571">
                  <c:v>159202.00406864099</c:v>
                </c:pt>
                <c:pt idx="572">
                  <c:v>159142.54540218599</c:v>
                </c:pt>
                <c:pt idx="573">
                  <c:v>159083.76029211501</c:v>
                </c:pt>
                <c:pt idx="574">
                  <c:v>159025.65179822</c:v>
                </c:pt>
                <c:pt idx="575">
                  <c:v>158968.22298029499</c:v>
                </c:pt>
                <c:pt idx="576">
                  <c:v>158911.47689813501</c:v>
                </c:pt>
                <c:pt idx="577">
                  <c:v>158855.41661153201</c:v>
                </c:pt>
                <c:pt idx="578">
                  <c:v>158800.04518027999</c:v>
                </c:pt>
                <c:pt idx="579">
                  <c:v>158745.36566417399</c:v>
                </c:pt>
                <c:pt idx="580">
                  <c:v>158691.38112300501</c:v>
                </c:pt>
                <c:pt idx="581">
                  <c:v>158638.09461656801</c:v>
                </c:pt>
                <c:pt idx="582">
                  <c:v>158585.50920465801</c:v>
                </c:pt>
                <c:pt idx="583">
                  <c:v>158533.62794706601</c:v>
                </c:pt>
                <c:pt idx="584">
                  <c:v>158482.45390358701</c:v>
                </c:pt>
                <c:pt idx="585">
                  <c:v>158431.99013401399</c:v>
                </c:pt>
                <c:pt idx="586">
                  <c:v>158382.239698141</c:v>
                </c:pt>
                <c:pt idx="587">
                  <c:v>158333.20565576199</c:v>
                </c:pt>
                <c:pt idx="588">
                  <c:v>158284.89106667001</c:v>
                </c:pt>
                <c:pt idx="589">
                  <c:v>158237.29899065901</c:v>
                </c:pt>
                <c:pt idx="590">
                  <c:v>158190.43248752199</c:v>
                </c:pt>
                <c:pt idx="591">
                  <c:v>158144.294617053</c:v>
                </c:pt>
                <c:pt idx="592">
                  <c:v>158098.888439045</c:v>
                </c:pt>
                <c:pt idx="593">
                  <c:v>158054.217013293</c:v>
                </c:pt>
                <c:pt idx="594">
                  <c:v>158010.28339958901</c:v>
                </c:pt>
                <c:pt idx="595">
                  <c:v>157967.090657728</c:v>
                </c:pt>
                <c:pt idx="596">
                  <c:v>157924.641847502</c:v>
                </c:pt>
                <c:pt idx="597">
                  <c:v>157882.94002870601</c:v>
                </c:pt>
                <c:pt idx="598">
                  <c:v>157841.98826113401</c:v>
                </c:pt>
                <c:pt idx="599">
                  <c:v>157801.789604577</c:v>
                </c:pt>
                <c:pt idx="600">
                  <c:v>157762.347118832</c:v>
                </c:pt>
                <c:pt idx="601">
                  <c:v>157723.66386368999</c:v>
                </c:pt>
                <c:pt idx="602">
                  <c:v>157685.742898945</c:v>
                </c:pt>
                <c:pt idx="603">
                  <c:v>157648.58728439201</c:v>
                </c:pt>
                <c:pt idx="604">
                  <c:v>157612.200079823</c:v>
                </c:pt>
                <c:pt idx="605">
                  <c:v>157576.58434503301</c:v>
                </c:pt>
                <c:pt idx="606">
                  <c:v>157541.743139814</c:v>
                </c:pt>
                <c:pt idx="607">
                  <c:v>157507.67952396101</c:v>
                </c:pt>
                <c:pt idx="608">
                  <c:v>157474.396557267</c:v>
                </c:pt>
                <c:pt idx="609">
                  <c:v>157441.897299526</c:v>
                </c:pt>
                <c:pt idx="610">
                  <c:v>157410.18481053101</c:v>
                </c:pt>
                <c:pt idx="611">
                  <c:v>157379.262150075</c:v>
                </c:pt>
                <c:pt idx="612">
                  <c:v>157349.13237795301</c:v>
                </c:pt>
                <c:pt idx="613">
                  <c:v>157319.798553959</c:v>
                </c:pt>
                <c:pt idx="614">
                  <c:v>157291.26373788499</c:v>
                </c:pt>
                <c:pt idx="615">
                  <c:v>157263.530989525</c:v>
                </c:pt>
                <c:pt idx="616">
                  <c:v>157236.60336867301</c:v>
                </c:pt>
                <c:pt idx="617">
                  <c:v>157210.483935122</c:v>
                </c:pt>
                <c:pt idx="618">
                  <c:v>157185.17574866599</c:v>
                </c:pt>
                <c:pt idx="619">
                  <c:v>157160.681869099</c:v>
                </c:pt>
                <c:pt idx="620">
                  <c:v>157137.00535621401</c:v>
                </c:pt>
                <c:pt idx="621">
                  <c:v>157114.149269805</c:v>
                </c:pt>
                <c:pt idx="622">
                  <c:v>157092.11666966599</c:v>
                </c:pt>
                <c:pt idx="623">
                  <c:v>157070.910615589</c:v>
                </c:pt>
                <c:pt idx="624">
                  <c:v>157050.53416736901</c:v>
                </c:pt>
                <c:pt idx="625">
                  <c:v>157030.99038479899</c:v>
                </c:pt>
                <c:pt idx="626">
                  <c:v>157012.28232767299</c:v>
                </c:pt>
                <c:pt idx="627">
                  <c:v>156994.413055785</c:v>
                </c:pt>
                <c:pt idx="628">
                  <c:v>156977.385628927</c:v>
                </c:pt>
                <c:pt idx="629">
                  <c:v>156961.20310689401</c:v>
                </c:pt>
                <c:pt idx="630">
                  <c:v>156945.868549479</c:v>
                </c:pt>
                <c:pt idx="631">
                  <c:v>156931.38501647601</c:v>
                </c:pt>
                <c:pt idx="632">
                  <c:v>156917.75556767799</c:v>
                </c:pt>
                <c:pt idx="633">
                  <c:v>156904.98326287899</c:v>
                </c:pt>
                <c:pt idx="634">
                  <c:v>156893.071161873</c:v>
                </c:pt>
                <c:pt idx="635">
                  <c:v>156882.02232445299</c:v>
                </c:pt>
                <c:pt idx="636">
                  <c:v>156871.83981041299</c:v>
                </c:pt>
                <c:pt idx="637">
                  <c:v>156862.526679545</c:v>
                </c:pt>
                <c:pt idx="638">
                  <c:v>156854.085991645</c:v>
                </c:pt>
                <c:pt idx="639">
                  <c:v>156846.52080650601</c:v>
                </c:pt>
                <c:pt idx="640">
                  <c:v>156839.83418392</c:v>
                </c:pt>
                <c:pt idx="641">
                  <c:v>156834.02918368299</c:v>
                </c:pt>
                <c:pt idx="642">
                  <c:v>156829.10886558599</c:v>
                </c:pt>
                <c:pt idx="643">
                  <c:v>156825.07628942499</c:v>
                </c:pt>
                <c:pt idx="644">
                  <c:v>156821.934514992</c:v>
                </c:pt>
                <c:pt idx="645">
                  <c:v>156819.686602081</c:v>
                </c:pt>
                <c:pt idx="646">
                  <c:v>156818.33561048601</c:v>
                </c:pt>
                <c:pt idx="647">
                  <c:v>156817.88459999999</c:v>
                </c:pt>
                <c:pt idx="648">
                  <c:v>156817.88459999999</c:v>
                </c:pt>
                <c:pt idx="649">
                  <c:v>156817.88459999999</c:v>
                </c:pt>
                <c:pt idx="650">
                  <c:v>156817.88459999999</c:v>
                </c:pt>
                <c:pt idx="651">
                  <c:v>156817.88459999999</c:v>
                </c:pt>
                <c:pt idx="652">
                  <c:v>156817.88459999999</c:v>
                </c:pt>
                <c:pt idx="653">
                  <c:v>156817.88459999999</c:v>
                </c:pt>
                <c:pt idx="654">
                  <c:v>156817.88459999999</c:v>
                </c:pt>
                <c:pt idx="655">
                  <c:v>156817.88459999999</c:v>
                </c:pt>
                <c:pt idx="656">
                  <c:v>156817.88459999999</c:v>
                </c:pt>
                <c:pt idx="657">
                  <c:v>156817.88459999999</c:v>
                </c:pt>
                <c:pt idx="658">
                  <c:v>156817.88459999999</c:v>
                </c:pt>
                <c:pt idx="659">
                  <c:v>156817.88459999999</c:v>
                </c:pt>
                <c:pt idx="660">
                  <c:v>156817.88459999999</c:v>
                </c:pt>
                <c:pt idx="661">
                  <c:v>156817.88459999999</c:v>
                </c:pt>
                <c:pt idx="662">
                  <c:v>156817.88459999999</c:v>
                </c:pt>
                <c:pt idx="663">
                  <c:v>156817.88459999999</c:v>
                </c:pt>
                <c:pt idx="664">
                  <c:v>156817.88459999999</c:v>
                </c:pt>
                <c:pt idx="665">
                  <c:v>156817.88459999999</c:v>
                </c:pt>
                <c:pt idx="666">
                  <c:v>156817.88459999999</c:v>
                </c:pt>
                <c:pt idx="667">
                  <c:v>156817.88459999999</c:v>
                </c:pt>
                <c:pt idx="668">
                  <c:v>156817.88459999999</c:v>
                </c:pt>
                <c:pt idx="669">
                  <c:v>156817.88459999999</c:v>
                </c:pt>
                <c:pt idx="670">
                  <c:v>156817.88459999999</c:v>
                </c:pt>
                <c:pt idx="671">
                  <c:v>156817.88459999999</c:v>
                </c:pt>
                <c:pt idx="672">
                  <c:v>156817.88459999999</c:v>
                </c:pt>
                <c:pt idx="673">
                  <c:v>156817.88459999999</c:v>
                </c:pt>
                <c:pt idx="674">
                  <c:v>156817.88459999999</c:v>
                </c:pt>
                <c:pt idx="675">
                  <c:v>156817.88459999999</c:v>
                </c:pt>
                <c:pt idx="676">
                  <c:v>156817.88459999999</c:v>
                </c:pt>
                <c:pt idx="677">
                  <c:v>156817.88459999999</c:v>
                </c:pt>
                <c:pt idx="678">
                  <c:v>156817.88459999999</c:v>
                </c:pt>
                <c:pt idx="679">
                  <c:v>156817.88459999999</c:v>
                </c:pt>
                <c:pt idx="680">
                  <c:v>156822.51380595699</c:v>
                </c:pt>
                <c:pt idx="681">
                  <c:v>156835.59634453099</c:v>
                </c:pt>
                <c:pt idx="682">
                  <c:v>156855.92459677701</c:v>
                </c:pt>
                <c:pt idx="683">
                  <c:v>156882.29094375001</c:v>
                </c:pt>
                <c:pt idx="684">
                  <c:v>156913.487766504</c:v>
                </c:pt>
                <c:pt idx="685">
                  <c:v>156948.307446094</c:v>
                </c:pt>
                <c:pt idx="686">
                  <c:v>156985.542363574</c:v>
                </c:pt>
                <c:pt idx="687">
                  <c:v>157023.98490000001</c:v>
                </c:pt>
                <c:pt idx="688">
                  <c:v>157062.42743642599</c:v>
                </c:pt>
                <c:pt idx="689">
                  <c:v>157099.66235390599</c:v>
                </c:pt>
                <c:pt idx="690">
                  <c:v>157134.48203349599</c:v>
                </c:pt>
                <c:pt idx="691">
                  <c:v>157165.67885624999</c:v>
                </c:pt>
                <c:pt idx="692">
                  <c:v>157192.04520322301</c:v>
                </c:pt>
                <c:pt idx="693">
                  <c:v>157212.373455469</c:v>
                </c:pt>
                <c:pt idx="694">
                  <c:v>157225.455994043</c:v>
                </c:pt>
                <c:pt idx="695">
                  <c:v>157230.0852</c:v>
                </c:pt>
                <c:pt idx="696">
                  <c:v>157230.0852</c:v>
                </c:pt>
                <c:pt idx="697">
                  <c:v>157230.0852</c:v>
                </c:pt>
                <c:pt idx="698">
                  <c:v>157230.0852</c:v>
                </c:pt>
                <c:pt idx="699">
                  <c:v>157230.0852</c:v>
                </c:pt>
                <c:pt idx="700">
                  <c:v>157230.0852</c:v>
                </c:pt>
                <c:pt idx="701">
                  <c:v>157230.0852</c:v>
                </c:pt>
                <c:pt idx="702">
                  <c:v>157230.0852</c:v>
                </c:pt>
                <c:pt idx="703">
                  <c:v>157230.0852</c:v>
                </c:pt>
                <c:pt idx="704">
                  <c:v>157230.0852</c:v>
                </c:pt>
                <c:pt idx="705">
                  <c:v>157230.0852</c:v>
                </c:pt>
                <c:pt idx="706">
                  <c:v>157230.0852</c:v>
                </c:pt>
                <c:pt idx="707">
                  <c:v>157230.0852</c:v>
                </c:pt>
                <c:pt idx="708">
                  <c:v>157230.0852</c:v>
                </c:pt>
                <c:pt idx="709">
                  <c:v>157230.0852</c:v>
                </c:pt>
                <c:pt idx="710">
                  <c:v>157230.0852</c:v>
                </c:pt>
                <c:pt idx="711">
                  <c:v>157230.0852</c:v>
                </c:pt>
                <c:pt idx="712">
                  <c:v>157230.0852</c:v>
                </c:pt>
                <c:pt idx="713">
                  <c:v>157230.0852</c:v>
                </c:pt>
                <c:pt idx="714">
                  <c:v>157230.0852</c:v>
                </c:pt>
                <c:pt idx="715">
                  <c:v>157230.0852</c:v>
                </c:pt>
                <c:pt idx="716">
                  <c:v>157230.0852</c:v>
                </c:pt>
                <c:pt idx="717">
                  <c:v>157230.0852</c:v>
                </c:pt>
                <c:pt idx="718">
                  <c:v>157230.0852</c:v>
                </c:pt>
                <c:pt idx="719">
                  <c:v>157230.0852</c:v>
                </c:pt>
                <c:pt idx="720">
                  <c:v>157230.0852</c:v>
                </c:pt>
                <c:pt idx="721">
                  <c:v>157230.0852</c:v>
                </c:pt>
                <c:pt idx="722">
                  <c:v>157230.0852</c:v>
                </c:pt>
                <c:pt idx="723">
                  <c:v>157230.0852</c:v>
                </c:pt>
                <c:pt idx="724">
                  <c:v>157230.0852</c:v>
                </c:pt>
                <c:pt idx="725">
                  <c:v>157230.0852</c:v>
                </c:pt>
                <c:pt idx="726">
                  <c:v>157230.0852</c:v>
                </c:pt>
                <c:pt idx="727">
                  <c:v>157230.0852</c:v>
                </c:pt>
                <c:pt idx="728">
                  <c:v>157230.0852</c:v>
                </c:pt>
                <c:pt idx="729">
                  <c:v>157230.0852</c:v>
                </c:pt>
                <c:pt idx="730">
                  <c:v>157230.0852</c:v>
                </c:pt>
                <c:pt idx="731">
                  <c:v>157230.0852</c:v>
                </c:pt>
                <c:pt idx="732">
                  <c:v>157230.0852</c:v>
                </c:pt>
                <c:pt idx="733">
                  <c:v>157230.0852</c:v>
                </c:pt>
                <c:pt idx="734">
                  <c:v>157230.0852</c:v>
                </c:pt>
                <c:pt idx="735">
                  <c:v>157230.0852</c:v>
                </c:pt>
                <c:pt idx="736">
                  <c:v>157230.0852</c:v>
                </c:pt>
                <c:pt idx="737">
                  <c:v>157230.0852</c:v>
                </c:pt>
                <c:pt idx="738">
                  <c:v>157230.0852</c:v>
                </c:pt>
                <c:pt idx="739">
                  <c:v>157230.0852</c:v>
                </c:pt>
                <c:pt idx="740">
                  <c:v>157230.0852</c:v>
                </c:pt>
                <c:pt idx="741">
                  <c:v>157230.0852</c:v>
                </c:pt>
                <c:pt idx="742">
                  <c:v>157230.0852</c:v>
                </c:pt>
                <c:pt idx="743">
                  <c:v>157230.0852</c:v>
                </c:pt>
              </c:numCache>
            </c:numRef>
          </c:yVal>
          <c:smooth val="1"/>
        </c:ser>
        <c:ser>
          <c:idx val="5"/>
          <c:order val="5"/>
          <c:tx>
            <c:v>Mischief</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InterpolatedLandArea!$A$2:$A$825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InterpolatedLandArea!$G$2:$G$825</c:f>
              <c:numCache>
                <c:formatCode>General</c:formatCode>
                <c:ptCount val="8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25.81787109375</c:v>
                </c:pt>
                <c:pt idx="338">
                  <c:v>101.07421875</c:v>
                </c:pt>
                <c:pt idx="339">
                  <c:v>222.47314453125</c:v>
                </c:pt>
                <c:pt idx="340">
                  <c:v>386.71875</c:v>
                </c:pt>
                <c:pt idx="341">
                  <c:v>590.51513671875</c:v>
                </c:pt>
                <c:pt idx="342">
                  <c:v>830.56640625</c:v>
                </c:pt>
                <c:pt idx="343">
                  <c:v>1103.57666015625</c:v>
                </c:pt>
                <c:pt idx="344">
                  <c:v>1406.25</c:v>
                </c:pt>
                <c:pt idx="345">
                  <c:v>1735.29052734375</c:v>
                </c:pt>
                <c:pt idx="346">
                  <c:v>2087.40234375</c:v>
                </c:pt>
                <c:pt idx="347">
                  <c:v>2459.28955078125</c:v>
                </c:pt>
                <c:pt idx="348">
                  <c:v>2847.65625</c:v>
                </c:pt>
                <c:pt idx="349">
                  <c:v>3249.20654296875</c:v>
                </c:pt>
                <c:pt idx="350">
                  <c:v>3660.64453125</c:v>
                </c:pt>
                <c:pt idx="351">
                  <c:v>4078.67431640625</c:v>
                </c:pt>
                <c:pt idx="352">
                  <c:v>4500</c:v>
                </c:pt>
                <c:pt idx="353">
                  <c:v>4921.32568359375</c:v>
                </c:pt>
                <c:pt idx="354">
                  <c:v>5339.35546875</c:v>
                </c:pt>
                <c:pt idx="355">
                  <c:v>5750.79345703125</c:v>
                </c:pt>
                <c:pt idx="356">
                  <c:v>6152.34375</c:v>
                </c:pt>
                <c:pt idx="357">
                  <c:v>6540.71044921875</c:v>
                </c:pt>
                <c:pt idx="358">
                  <c:v>6912.59765625</c:v>
                </c:pt>
                <c:pt idx="359">
                  <c:v>7264.70947265625</c:v>
                </c:pt>
                <c:pt idx="360">
                  <c:v>7593.75</c:v>
                </c:pt>
                <c:pt idx="361">
                  <c:v>7896.42333984375</c:v>
                </c:pt>
                <c:pt idx="362">
                  <c:v>8169.43359375</c:v>
                </c:pt>
                <c:pt idx="363">
                  <c:v>8409.48486328125</c:v>
                </c:pt>
                <c:pt idx="364">
                  <c:v>8613.28125</c:v>
                </c:pt>
                <c:pt idx="365">
                  <c:v>8777.52685546875</c:v>
                </c:pt>
                <c:pt idx="366">
                  <c:v>8898.92578125</c:v>
                </c:pt>
                <c:pt idx="367">
                  <c:v>8974.18212890625</c:v>
                </c:pt>
                <c:pt idx="368">
                  <c:v>9000</c:v>
                </c:pt>
                <c:pt idx="369">
                  <c:v>8999.7445299382307</c:v>
                </c:pt>
                <c:pt idx="370">
                  <c:v>8998.9842387962908</c:v>
                </c:pt>
                <c:pt idx="371">
                  <c:v>8997.7283051393006</c:v>
                </c:pt>
                <c:pt idx="372">
                  <c:v>8995.9859075323402</c:v>
                </c:pt>
                <c:pt idx="373">
                  <c:v>8993.7662245405099</c:v>
                </c:pt>
                <c:pt idx="374">
                  <c:v>8991.0784347289009</c:v>
                </c:pt>
                <c:pt idx="375">
                  <c:v>8987.9317166626006</c:v>
                </c:pt>
                <c:pt idx="376">
                  <c:v>8984.3352489067092</c:v>
                </c:pt>
                <c:pt idx="377">
                  <c:v>8980.2982100263107</c:v>
                </c:pt>
                <c:pt idx="378">
                  <c:v>8975.8297785865198</c:v>
                </c:pt>
                <c:pt idx="379">
                  <c:v>8970.9391331524093</c:v>
                </c:pt>
                <c:pt idx="380">
                  <c:v>8965.6354522890906</c:v>
                </c:pt>
                <c:pt idx="381">
                  <c:v>8959.9279145616401</c:v>
                </c:pt>
                <c:pt idx="382">
                  <c:v>8953.82569853516</c:v>
                </c:pt>
                <c:pt idx="383">
                  <c:v>8947.3379827747394</c:v>
                </c:pt>
                <c:pt idx="384">
                  <c:v>8940.4739458454806</c:v>
                </c:pt>
                <c:pt idx="385">
                  <c:v>8933.2427663124708</c:v>
                </c:pt>
                <c:pt idx="386">
                  <c:v>8925.6536227408105</c:v>
                </c:pt>
                <c:pt idx="387">
                  <c:v>8917.7156936955907</c:v>
                </c:pt>
                <c:pt idx="388">
                  <c:v>8909.4381577418899</c:v>
                </c:pt>
                <c:pt idx="389">
                  <c:v>8900.8301934448209</c:v>
                </c:pt>
                <c:pt idx="390">
                  <c:v>8891.9009793694804</c:v>
                </c:pt>
                <c:pt idx="391">
                  <c:v>8882.6596940809395</c:v>
                </c:pt>
                <c:pt idx="392">
                  <c:v>8873.1155161443094</c:v>
                </c:pt>
                <c:pt idx="393">
                  <c:v>8863.2776241246902</c:v>
                </c:pt>
                <c:pt idx="394">
                  <c:v>8853.1551965871604</c:v>
                </c:pt>
                <c:pt idx="395">
                  <c:v>8842.7574120968093</c:v>
                </c:pt>
                <c:pt idx="396">
                  <c:v>8832.0934492187498</c:v>
                </c:pt>
                <c:pt idx="397">
                  <c:v>8821.1724865180604</c:v>
                </c:pt>
                <c:pt idx="398">
                  <c:v>8810.0037025598504</c:v>
                </c:pt>
                <c:pt idx="399">
                  <c:v>8798.5962759091908</c:v>
                </c:pt>
                <c:pt idx="400">
                  <c:v>8786.9593851311893</c:v>
                </c:pt>
                <c:pt idx="401">
                  <c:v>8775.1022087909496</c:v>
                </c:pt>
                <c:pt idx="402">
                  <c:v>8763.0339254535502</c:v>
                </c:pt>
                <c:pt idx="403">
                  <c:v>8750.7637136840804</c:v>
                </c:pt>
                <c:pt idx="404">
                  <c:v>8738.3007520476494</c:v>
                </c:pt>
                <c:pt idx="405">
                  <c:v>8725.6542191093395</c:v>
                </c:pt>
                <c:pt idx="406">
                  <c:v>8712.8332934342507</c:v>
                </c:pt>
                <c:pt idx="407">
                  <c:v>8699.8471535874796</c:v>
                </c:pt>
                <c:pt idx="408">
                  <c:v>8686.7049781341102</c:v>
                </c:pt>
                <c:pt idx="409">
                  <c:v>8673.4159456392408</c:v>
                </c:pt>
                <c:pt idx="410">
                  <c:v>8659.9892346679699</c:v>
                </c:pt>
                <c:pt idx="411">
                  <c:v>8646.4340237853794</c:v>
                </c:pt>
                <c:pt idx="412">
                  <c:v>8632.7594915565805</c:v>
                </c:pt>
                <c:pt idx="413">
                  <c:v>8618.9748165466499</c:v>
                </c:pt>
                <c:pt idx="414">
                  <c:v>8605.0891773206895</c:v>
                </c:pt>
                <c:pt idx="415">
                  <c:v>8591.1117524437905</c:v>
                </c:pt>
                <c:pt idx="416">
                  <c:v>8577.0517204810494</c:v>
                </c:pt>
                <c:pt idx="417">
                  <c:v>8562.9182599975593</c:v>
                </c:pt>
                <c:pt idx="418">
                  <c:v>8548.7205495584094</c:v>
                </c:pt>
                <c:pt idx="419">
                  <c:v>8534.4677677287</c:v>
                </c:pt>
                <c:pt idx="420">
                  <c:v>8520.1690930735203</c:v>
                </c:pt>
                <c:pt idx="421">
                  <c:v>8505.8337041579707</c:v>
                </c:pt>
                <c:pt idx="422">
                  <c:v>8491.4707795471404</c:v>
                </c:pt>
                <c:pt idx="423">
                  <c:v>8477.0894978061206</c:v>
                </c:pt>
                <c:pt idx="424">
                  <c:v>8462.6990375000005</c:v>
                </c:pt>
                <c:pt idx="425">
                  <c:v>8448.3085771938804</c:v>
                </c:pt>
                <c:pt idx="426">
                  <c:v>8433.9272954528606</c:v>
                </c:pt>
                <c:pt idx="427">
                  <c:v>8419.5643708420303</c:v>
                </c:pt>
                <c:pt idx="428">
                  <c:v>8405.2289819264806</c:v>
                </c:pt>
                <c:pt idx="429">
                  <c:v>8390.9303072712992</c:v>
                </c:pt>
                <c:pt idx="430">
                  <c:v>8376.6775254415898</c:v>
                </c:pt>
                <c:pt idx="431">
                  <c:v>8362.4798150024399</c:v>
                </c:pt>
                <c:pt idx="432">
                  <c:v>8348.3463545189497</c:v>
                </c:pt>
                <c:pt idx="433">
                  <c:v>8334.2863225562105</c:v>
                </c:pt>
                <c:pt idx="434">
                  <c:v>8320.3088976793097</c:v>
                </c:pt>
                <c:pt idx="435">
                  <c:v>8306.4232584533493</c:v>
                </c:pt>
                <c:pt idx="436">
                  <c:v>8292.6385834434204</c:v>
                </c:pt>
                <c:pt idx="437">
                  <c:v>8278.9640512146198</c:v>
                </c:pt>
                <c:pt idx="438">
                  <c:v>8265.4088403320293</c:v>
                </c:pt>
                <c:pt idx="439">
                  <c:v>8251.9821293607602</c:v>
                </c:pt>
                <c:pt idx="440">
                  <c:v>8238.6930968658908</c:v>
                </c:pt>
                <c:pt idx="441">
                  <c:v>8225.5509214125195</c:v>
                </c:pt>
                <c:pt idx="442">
                  <c:v>8212.5647815657394</c:v>
                </c:pt>
                <c:pt idx="443">
                  <c:v>8199.7438558906597</c:v>
                </c:pt>
                <c:pt idx="444">
                  <c:v>8187.0973229523497</c:v>
                </c:pt>
                <c:pt idx="445">
                  <c:v>8174.6343613159197</c:v>
                </c:pt>
                <c:pt idx="446">
                  <c:v>8162.3641495464499</c:v>
                </c:pt>
                <c:pt idx="447">
                  <c:v>8150.2958662090496</c:v>
                </c:pt>
                <c:pt idx="448">
                  <c:v>8138.4386898687999</c:v>
                </c:pt>
                <c:pt idx="449">
                  <c:v>8126.8017990908102</c:v>
                </c:pt>
                <c:pt idx="450">
                  <c:v>8115.3943724401497</c:v>
                </c:pt>
                <c:pt idx="451">
                  <c:v>8104.2255884819397</c:v>
                </c:pt>
                <c:pt idx="452">
                  <c:v>8093.3046257812503</c:v>
                </c:pt>
                <c:pt idx="453">
                  <c:v>8082.6406629031899</c:v>
                </c:pt>
                <c:pt idx="454">
                  <c:v>8072.2428784128397</c:v>
                </c:pt>
                <c:pt idx="455">
                  <c:v>8062.1204508753099</c:v>
                </c:pt>
                <c:pt idx="456">
                  <c:v>8052.2825588556898</c:v>
                </c:pt>
                <c:pt idx="457">
                  <c:v>8042.7383809190596</c:v>
                </c:pt>
                <c:pt idx="458">
                  <c:v>8033.4970956305197</c:v>
                </c:pt>
                <c:pt idx="459">
                  <c:v>8024.5678815551801</c:v>
                </c:pt>
                <c:pt idx="460">
                  <c:v>8015.9599172581102</c:v>
                </c:pt>
                <c:pt idx="461">
                  <c:v>8007.6823813044202</c:v>
                </c:pt>
                <c:pt idx="462">
                  <c:v>7999.7444522591904</c:v>
                </c:pt>
                <c:pt idx="463">
                  <c:v>7992.1553086875301</c:v>
                </c:pt>
                <c:pt idx="464">
                  <c:v>7984.9241291545204</c:v>
                </c:pt>
                <c:pt idx="465">
                  <c:v>7978.0600922252597</c:v>
                </c:pt>
                <c:pt idx="466">
                  <c:v>7971.5723764648401</c:v>
                </c:pt>
                <c:pt idx="467">
                  <c:v>7965.4701604383599</c:v>
                </c:pt>
                <c:pt idx="468">
                  <c:v>7959.7626227109104</c:v>
                </c:pt>
                <c:pt idx="469">
                  <c:v>7954.4589418475898</c:v>
                </c:pt>
                <c:pt idx="470">
                  <c:v>7949.5682964134803</c:v>
                </c:pt>
                <c:pt idx="471">
                  <c:v>7945.0998649736903</c:v>
                </c:pt>
                <c:pt idx="472">
                  <c:v>7941.0628260932899</c:v>
                </c:pt>
                <c:pt idx="473">
                  <c:v>7937.4663583374004</c:v>
                </c:pt>
                <c:pt idx="474">
                  <c:v>7934.3196402711001</c:v>
                </c:pt>
                <c:pt idx="475">
                  <c:v>7931.6318504594901</c:v>
                </c:pt>
                <c:pt idx="476">
                  <c:v>7929.4121674676599</c:v>
                </c:pt>
                <c:pt idx="477">
                  <c:v>7927.6697698607004</c:v>
                </c:pt>
                <c:pt idx="478">
                  <c:v>7926.4138362037102</c:v>
                </c:pt>
                <c:pt idx="479">
                  <c:v>7925.6535450617803</c:v>
                </c:pt>
                <c:pt idx="480">
                  <c:v>7925.3980750000001</c:v>
                </c:pt>
                <c:pt idx="481">
                  <c:v>7925.8989472213698</c:v>
                </c:pt>
                <c:pt idx="482">
                  <c:v>7927.3589364624004</c:v>
                </c:pt>
                <c:pt idx="483">
                  <c:v>7929.7141015884399</c:v>
                </c:pt>
                <c:pt idx="484">
                  <c:v>7932.9005014648401</c:v>
                </c:pt>
                <c:pt idx="485">
                  <c:v>7936.8541949569699</c:v>
                </c:pt>
                <c:pt idx="486">
                  <c:v>7941.5112409301801</c:v>
                </c:pt>
                <c:pt idx="487">
                  <c:v>7946.8076982498196</c:v>
                </c:pt>
                <c:pt idx="488">
                  <c:v>7952.6796257812503</c:v>
                </c:pt>
                <c:pt idx="489">
                  <c:v>7959.06308238983</c:v>
                </c:pt>
                <c:pt idx="490">
                  <c:v>7965.8941269409197</c:v>
                </c:pt>
                <c:pt idx="491">
                  <c:v>7973.1088182998701</c:v>
                </c:pt>
                <c:pt idx="492">
                  <c:v>7980.6432153320302</c:v>
                </c:pt>
                <c:pt idx="493">
                  <c:v>7988.4333769027699</c:v>
                </c:pt>
                <c:pt idx="494">
                  <c:v>7996.4153618774399</c:v>
                </c:pt>
                <c:pt idx="495">
                  <c:v>8004.5252291214001</c:v>
                </c:pt>
                <c:pt idx="496">
                  <c:v>8012.6990374999996</c:v>
                </c:pt>
                <c:pt idx="497">
                  <c:v>8020.8728458785999</c:v>
                </c:pt>
                <c:pt idx="498">
                  <c:v>8028.9827131225602</c:v>
                </c:pt>
                <c:pt idx="499">
                  <c:v>8036.9646980972302</c:v>
                </c:pt>
                <c:pt idx="500">
                  <c:v>8044.7548596679699</c:v>
                </c:pt>
                <c:pt idx="501">
                  <c:v>8052.28925670013</c:v>
                </c:pt>
                <c:pt idx="502">
                  <c:v>8059.5039480590804</c:v>
                </c:pt>
                <c:pt idx="503">
                  <c:v>8066.33499261017</c:v>
                </c:pt>
                <c:pt idx="504">
                  <c:v>8072.7184492187498</c:v>
                </c:pt>
                <c:pt idx="505">
                  <c:v>8078.5903767501804</c:v>
                </c:pt>
                <c:pt idx="506">
                  <c:v>8083.88683406982</c:v>
                </c:pt>
                <c:pt idx="507">
                  <c:v>8088.5438800430302</c:v>
                </c:pt>
                <c:pt idx="508">
                  <c:v>8092.49757353516</c:v>
                </c:pt>
                <c:pt idx="509">
                  <c:v>8095.6839734115601</c:v>
                </c:pt>
                <c:pt idx="510">
                  <c:v>8098.0391385375997</c:v>
                </c:pt>
                <c:pt idx="511">
                  <c:v>8099.4991277786303</c:v>
                </c:pt>
                <c:pt idx="512">
                  <c:v>8100</c:v>
                </c:pt>
                <c:pt idx="513">
                  <c:v>8099.5580307896698</c:v>
                </c:pt>
                <c:pt idx="514">
                  <c:v>8098.2697375595699</c:v>
                </c:pt>
                <c:pt idx="515">
                  <c:v>8096.1915419110101</c:v>
                </c:pt>
                <c:pt idx="516">
                  <c:v>8093.3798654453103</c:v>
                </c:pt>
                <c:pt idx="517">
                  <c:v>8089.8911297637896</c:v>
                </c:pt>
                <c:pt idx="518">
                  <c:v>8085.7817564677698</c:v>
                </c:pt>
                <c:pt idx="519">
                  <c:v>8081.1081671585698</c:v>
                </c:pt>
                <c:pt idx="520">
                  <c:v>8075.9267834374996</c:v>
                </c:pt>
                <c:pt idx="521">
                  <c:v>8070.2940269058799</c:v>
                </c:pt>
                <c:pt idx="522">
                  <c:v>8064.2663191650399</c:v>
                </c:pt>
                <c:pt idx="523">
                  <c:v>8057.9000818162804</c:v>
                </c:pt>
                <c:pt idx="524">
                  <c:v>8051.2517364609403</c:v>
                </c:pt>
                <c:pt idx="525">
                  <c:v>8044.3777047003196</c:v>
                </c:pt>
                <c:pt idx="526">
                  <c:v>8037.33440813574</c:v>
                </c:pt>
                <c:pt idx="527">
                  <c:v>8030.1782683685296</c:v>
                </c:pt>
                <c:pt idx="528">
                  <c:v>8022.9657070000003</c:v>
                </c:pt>
                <c:pt idx="529">
                  <c:v>8015.75314563147</c:v>
                </c:pt>
                <c:pt idx="530">
                  <c:v>8008.5970058642597</c:v>
                </c:pt>
                <c:pt idx="531">
                  <c:v>8001.5537092996801</c:v>
                </c:pt>
                <c:pt idx="532">
                  <c:v>7994.6796775390603</c:v>
                </c:pt>
                <c:pt idx="533">
                  <c:v>7988.0313321837202</c:v>
                </c:pt>
                <c:pt idx="534">
                  <c:v>7981.6650948349597</c:v>
                </c:pt>
                <c:pt idx="535">
                  <c:v>7975.6373870941197</c:v>
                </c:pt>
                <c:pt idx="536">
                  <c:v>7970.0046305625001</c:v>
                </c:pt>
                <c:pt idx="537">
                  <c:v>7964.8232468414299</c:v>
                </c:pt>
                <c:pt idx="538">
                  <c:v>7960.1496575322299</c:v>
                </c:pt>
                <c:pt idx="539">
                  <c:v>7956.04028423621</c:v>
                </c:pt>
                <c:pt idx="540">
                  <c:v>7952.5515485546903</c:v>
                </c:pt>
                <c:pt idx="541">
                  <c:v>7949.7398720889896</c:v>
                </c:pt>
                <c:pt idx="542">
                  <c:v>7947.6616764404298</c:v>
                </c:pt>
                <c:pt idx="543">
                  <c:v>7946.3733832103298</c:v>
                </c:pt>
                <c:pt idx="544">
                  <c:v>7945.9314139999997</c:v>
                </c:pt>
                <c:pt idx="545">
                  <c:v>7945.9321013208</c:v>
                </c:pt>
                <c:pt idx="546">
                  <c:v>7945.9342100815802</c:v>
                </c:pt>
                <c:pt idx="547">
                  <c:v>7945.9378104799298</c:v>
                </c:pt>
                <c:pt idx="548">
                  <c:v>7945.9429727134102</c:v>
                </c:pt>
                <c:pt idx="549">
                  <c:v>7945.9497669796101</c:v>
                </c:pt>
                <c:pt idx="550">
                  <c:v>7945.95826347611</c:v>
                </c:pt>
                <c:pt idx="551">
                  <c:v>7945.9685324004704</c:v>
                </c:pt>
                <c:pt idx="552">
                  <c:v>7945.98064395029</c:v>
                </c:pt>
                <c:pt idx="553">
                  <c:v>7945.9946683231301</c:v>
                </c:pt>
                <c:pt idx="554">
                  <c:v>7946.0106757165804</c:v>
                </c:pt>
                <c:pt idx="555">
                  <c:v>7946.0287363282096</c:v>
                </c:pt>
                <c:pt idx="556">
                  <c:v>7946.0489203555899</c:v>
                </c:pt>
                <c:pt idx="557">
                  <c:v>7946.07129799632</c:v>
                </c:pt>
                <c:pt idx="558">
                  <c:v>7946.0959394479496</c:v>
                </c:pt>
                <c:pt idx="559">
                  <c:v>7946.12291490808</c:v>
                </c:pt>
                <c:pt idx="560">
                  <c:v>7946.1522945742799</c:v>
                </c:pt>
                <c:pt idx="561">
                  <c:v>7946.1841486441299</c:v>
                </c:pt>
                <c:pt idx="562">
                  <c:v>7946.2185473152003</c:v>
                </c:pt>
                <c:pt idx="563">
                  <c:v>7946.25556078507</c:v>
                </c:pt>
                <c:pt idx="564">
                  <c:v>7946.2952592513202</c:v>
                </c:pt>
                <c:pt idx="565">
                  <c:v>7946.3377129115297</c:v>
                </c:pt>
                <c:pt idx="566">
                  <c:v>7946.3829919632699</c:v>
                </c:pt>
                <c:pt idx="567">
                  <c:v>7946.4311666041303</c:v>
                </c:pt>
                <c:pt idx="568">
                  <c:v>7946.4823070316697</c:v>
                </c:pt>
                <c:pt idx="569">
                  <c:v>7946.5364834434804</c:v>
                </c:pt>
                <c:pt idx="570">
                  <c:v>7946.5937660371401</c:v>
                </c:pt>
                <c:pt idx="571">
                  <c:v>7946.6542250102202</c:v>
                </c:pt>
                <c:pt idx="572">
                  <c:v>7946.7179305602904</c:v>
                </c:pt>
                <c:pt idx="573">
                  <c:v>7946.7849528849501</c:v>
                </c:pt>
                <c:pt idx="574">
                  <c:v>7946.85536218176</c:v>
                </c:pt>
                <c:pt idx="575">
                  <c:v>7946.9292286482996</c:v>
                </c:pt>
                <c:pt idx="576">
                  <c:v>7947.0066224821503</c:v>
                </c:pt>
                <c:pt idx="577">
                  <c:v>7947.0876138808899</c:v>
                </c:pt>
                <c:pt idx="578">
                  <c:v>7947.1722730420897</c:v>
                </c:pt>
                <c:pt idx="579">
                  <c:v>7947.2606701633304</c:v>
                </c:pt>
                <c:pt idx="580">
                  <c:v>7947.3528754421995</c:v>
                </c:pt>
                <c:pt idx="581">
                  <c:v>7947.4489590762596</c:v>
                </c:pt>
                <c:pt idx="582">
                  <c:v>7947.5489912631001</c:v>
                </c:pt>
                <c:pt idx="583">
                  <c:v>7947.6530422002897</c:v>
                </c:pt>
                <c:pt idx="584">
                  <c:v>7947.7611820853999</c:v>
                </c:pt>
                <c:pt idx="585">
                  <c:v>7947.8734811160302</c:v>
                </c:pt>
                <c:pt idx="586">
                  <c:v>7947.9900094897403</c:v>
                </c:pt>
                <c:pt idx="587">
                  <c:v>7948.1108374041096</c:v>
                </c:pt>
                <c:pt idx="588">
                  <c:v>7948.2360350567296</c:v>
                </c:pt>
                <c:pt idx="589">
                  <c:v>7948.36567264516</c:v>
                </c:pt>
                <c:pt idx="590">
                  <c:v>7948.4998203669802</c:v>
                </c:pt>
                <c:pt idx="591">
                  <c:v>7948.6385484197799</c:v>
                </c:pt>
                <c:pt idx="592">
                  <c:v>7948.7819270011296</c:v>
                </c:pt>
                <c:pt idx="593">
                  <c:v>7948.9300263085997</c:v>
                </c:pt>
                <c:pt idx="594">
                  <c:v>7949.0829165397799</c:v>
                </c:pt>
                <c:pt idx="595">
                  <c:v>7949.2406678922498</c:v>
                </c:pt>
                <c:pt idx="596">
                  <c:v>7949.4033505635698</c:v>
                </c:pt>
                <c:pt idx="597">
                  <c:v>7949.5710347513304</c:v>
                </c:pt>
                <c:pt idx="598">
                  <c:v>7949.7437906531004</c:v>
                </c:pt>
                <c:pt idx="599">
                  <c:v>7949.9216884664702</c:v>
                </c:pt>
                <c:pt idx="600">
                  <c:v>7950.1047983890103</c:v>
                </c:pt>
                <c:pt idx="601">
                  <c:v>7950.2931906183003</c:v>
                </c:pt>
                <c:pt idx="602">
                  <c:v>7950.4869353519098</c:v>
                </c:pt>
                <c:pt idx="603">
                  <c:v>7950.6861027874202</c:v>
                </c:pt>
                <c:pt idx="604">
                  <c:v>7950.8907631224201</c:v>
                </c:pt>
                <c:pt idx="605">
                  <c:v>7951.1009865544702</c:v>
                </c:pt>
                <c:pt idx="606">
                  <c:v>7951.3168432811499</c:v>
                </c:pt>
                <c:pt idx="607">
                  <c:v>7951.5384035000498</c:v>
                </c:pt>
                <c:pt idx="608">
                  <c:v>7951.7657374087403</c:v>
                </c:pt>
                <c:pt idx="609">
                  <c:v>7951.9989152048001</c:v>
                </c:pt>
                <c:pt idx="610">
                  <c:v>7952.2380070858098</c:v>
                </c:pt>
                <c:pt idx="611">
                  <c:v>7952.4830832493299</c:v>
                </c:pt>
                <c:pt idx="612">
                  <c:v>7952.7342138929598</c:v>
                </c:pt>
                <c:pt idx="613">
                  <c:v>7952.9914692142602</c:v>
                </c:pt>
                <c:pt idx="614">
                  <c:v>7953.2549194108196</c:v>
                </c:pt>
                <c:pt idx="615">
                  <c:v>7953.5246346802196</c:v>
                </c:pt>
                <c:pt idx="616">
                  <c:v>7953.8006852200197</c:v>
                </c:pt>
                <c:pt idx="617">
                  <c:v>7954.0831412278103</c:v>
                </c:pt>
                <c:pt idx="618">
                  <c:v>7954.3720729011702</c:v>
                </c:pt>
                <c:pt idx="619">
                  <c:v>7954.6675504376699</c:v>
                </c:pt>
                <c:pt idx="620">
                  <c:v>7954.9696440348898</c:v>
                </c:pt>
                <c:pt idx="621">
                  <c:v>7955.2784238904096</c:v>
                </c:pt>
                <c:pt idx="622">
                  <c:v>7955.5939602017997</c:v>
                </c:pt>
                <c:pt idx="623">
                  <c:v>7955.9163231666498</c:v>
                </c:pt>
                <c:pt idx="624">
                  <c:v>7956.2455829825303</c:v>
                </c:pt>
                <c:pt idx="625">
                  <c:v>7956.5818098470099</c:v>
                </c:pt>
                <c:pt idx="626">
                  <c:v>7956.9250739576801</c:v>
                </c:pt>
                <c:pt idx="627">
                  <c:v>7957.2754455121203</c:v>
                </c:pt>
                <c:pt idx="628">
                  <c:v>7957.6329947078902</c:v>
                </c:pt>
                <c:pt idx="629">
                  <c:v>7957.9977917425904</c:v>
                </c:pt>
                <c:pt idx="630">
                  <c:v>7958.3699068137803</c:v>
                </c:pt>
                <c:pt idx="631">
                  <c:v>7958.7494101190396</c:v>
                </c:pt>
                <c:pt idx="632">
                  <c:v>7959.1363718559596</c:v>
                </c:pt>
                <c:pt idx="633">
                  <c:v>7959.5308622221</c:v>
                </c:pt>
                <c:pt idx="634">
                  <c:v>7959.9329514150504</c:v>
                </c:pt>
                <c:pt idx="635">
                  <c:v>7960.3427096323803</c:v>
                </c:pt>
                <c:pt idx="636">
                  <c:v>7960.7602070716703</c:v>
                </c:pt>
                <c:pt idx="637">
                  <c:v>7961.1855139304998</c:v>
                </c:pt>
                <c:pt idx="638">
                  <c:v>7961.6187004064504</c:v>
                </c:pt>
                <c:pt idx="639">
                  <c:v>7962.0598366970898</c:v>
                </c:pt>
                <c:pt idx="640">
                  <c:v>7962.5089930000004</c:v>
                </c:pt>
                <c:pt idx="641">
                  <c:v>8057.33719017767</c:v>
                </c:pt>
                <c:pt idx="642">
                  <c:v>8336.2257996790795</c:v>
                </c:pt>
                <c:pt idx="643">
                  <c:v>8792.1404175815696</c:v>
                </c:pt>
                <c:pt idx="644">
                  <c:v>9418.0466399624802</c:v>
                </c:pt>
                <c:pt idx="645">
                  <c:v>10206.9100628991</c:v>
                </c:pt>
                <c:pt idx="646">
                  <c:v>11151.6962824689</c:v>
                </c:pt>
                <c:pt idx="647">
                  <c:v>12245.3708947491</c:v>
                </c:pt>
                <c:pt idx="648">
                  <c:v>13480.899495817001</c:v>
                </c:pt>
                <c:pt idx="649">
                  <c:v>14851.247681749999</c:v>
                </c:pt>
                <c:pt idx="650">
                  <c:v>16349.381048625501</c:v>
                </c:pt>
                <c:pt idx="651">
                  <c:v>17968.265192520699</c:v>
                </c:pt>
                <c:pt idx="652">
                  <c:v>19700.865709513</c:v>
                </c:pt>
                <c:pt idx="653">
                  <c:v>21540.1481956797</c:v>
                </c:pt>
                <c:pt idx="654">
                  <c:v>23479.078247098299</c:v>
                </c:pt>
                <c:pt idx="655">
                  <c:v>25510.621459845901</c:v>
                </c:pt>
                <c:pt idx="656">
                  <c:v>27627.743429999999</c:v>
                </c:pt>
                <c:pt idx="657">
                  <c:v>31847.7339069503</c:v>
                </c:pt>
                <c:pt idx="658">
                  <c:v>40073.931378581401</c:v>
                </c:pt>
                <c:pt idx="659">
                  <c:v>52128.374548713196</c:v>
                </c:pt>
                <c:pt idx="660">
                  <c:v>67833.102121165401</c:v>
                </c:pt>
                <c:pt idx="661">
                  <c:v>87010.152799757605</c:v>
                </c:pt>
                <c:pt idx="662">
                  <c:v>109481.56528831</c:v>
                </c:pt>
                <c:pt idx="663">
                  <c:v>135069.37829064101</c:v>
                </c:pt>
                <c:pt idx="664">
                  <c:v>163595.63051057199</c:v>
                </c:pt>
                <c:pt idx="665">
                  <c:v>194882.360651922</c:v>
                </c:pt>
                <c:pt idx="666">
                  <c:v>228751.607418511</c:v>
                </c:pt>
                <c:pt idx="667">
                  <c:v>265025.40951415797</c:v>
                </c:pt>
                <c:pt idx="668">
                  <c:v>303525.805642683</c:v>
                </c:pt>
                <c:pt idx="669">
                  <c:v>344074.83450790599</c:v>
                </c:pt>
                <c:pt idx="670">
                  <c:v>386494.53481364698</c:v>
                </c:pt>
                <c:pt idx="671">
                  <c:v>430606.94526372501</c:v>
                </c:pt>
                <c:pt idx="672">
                  <c:v>476234.10456196102</c:v>
                </c:pt>
                <c:pt idx="673">
                  <c:v>523198.05141217302</c:v>
                </c:pt>
                <c:pt idx="674">
                  <c:v>571320.82451818197</c:v>
                </c:pt>
                <c:pt idx="675">
                  <c:v>620424.46258380695</c:v>
                </c:pt>
                <c:pt idx="676">
                  <c:v>670331.00431286904</c:v>
                </c:pt>
                <c:pt idx="677">
                  <c:v>720862.48840918601</c:v>
                </c:pt>
                <c:pt idx="678">
                  <c:v>771840.95357657794</c:v>
                </c:pt>
                <c:pt idx="679">
                  <c:v>823088.43851886597</c:v>
                </c:pt>
                <c:pt idx="680">
                  <c:v>874426.981939869</c:v>
                </c:pt>
                <c:pt idx="681">
                  <c:v>925678.62254340702</c:v>
                </c:pt>
                <c:pt idx="682">
                  <c:v>976665.39903329895</c:v>
                </c:pt>
                <c:pt idx="683">
                  <c:v>1027209.35011336</c:v>
                </c:pt>
                <c:pt idx="684">
                  <c:v>1077132.51448743</c:v>
                </c:pt>
                <c:pt idx="685">
                  <c:v>1126256.9308593001</c:v>
                </c:pt>
                <c:pt idx="686">
                  <c:v>1174404.63793281</c:v>
                </c:pt>
                <c:pt idx="687">
                  <c:v>1221397.67441177</c:v>
                </c:pt>
                <c:pt idx="688">
                  <c:v>1267058.0789999999</c:v>
                </c:pt>
                <c:pt idx="689">
                  <c:v>1312149.2818314601</c:v>
                </c:pt>
                <c:pt idx="690">
                  <c:v>1357621.6804039499</c:v>
                </c:pt>
                <c:pt idx="691">
                  <c:v>1403577.7644670601</c:v>
                </c:pt>
                <c:pt idx="692">
                  <c:v>1450120.0237704001</c:v>
                </c:pt>
                <c:pt idx="693">
                  <c:v>1497350.9480635501</c:v>
                </c:pt>
                <c:pt idx="694">
                  <c:v>1545373.0270960999</c:v>
                </c:pt>
                <c:pt idx="695">
                  <c:v>1594288.7506176699</c:v>
                </c:pt>
                <c:pt idx="696">
                  <c:v>1644200.6083778201</c:v>
                </c:pt>
                <c:pt idx="697">
                  <c:v>1695211.0901261801</c:v>
                </c:pt>
                <c:pt idx="698">
                  <c:v>1747422.68561232</c:v>
                </c:pt>
                <c:pt idx="699">
                  <c:v>1800937.8845858399</c:v>
                </c:pt>
                <c:pt idx="700">
                  <c:v>1855859.1767963399</c:v>
                </c:pt>
                <c:pt idx="701">
                  <c:v>1912289.0519934101</c:v>
                </c:pt>
                <c:pt idx="702">
                  <c:v>1970329.99992665</c:v>
                </c:pt>
                <c:pt idx="703">
                  <c:v>2030084.5103456499</c:v>
                </c:pt>
                <c:pt idx="704">
                  <c:v>2091655.0730000001</c:v>
                </c:pt>
                <c:pt idx="705">
                  <c:v>2158097.7086341502</c:v>
                </c:pt>
                <c:pt idx="706">
                  <c:v>2231634.0595594002</c:v>
                </c:pt>
                <c:pt idx="707">
                  <c:v>2311115.0478755902</c:v>
                </c:pt>
                <c:pt idx="708">
                  <c:v>2395391.5956826</c:v>
                </c:pt>
                <c:pt idx="709">
                  <c:v>2483314.62508028</c:v>
                </c:pt>
                <c:pt idx="710">
                  <c:v>2573735.05816851</c:v>
                </c:pt>
                <c:pt idx="711">
                  <c:v>2665503.8170471299</c:v>
                </c:pt>
                <c:pt idx="712">
                  <c:v>2757471.8238160098</c:v>
                </c:pt>
                <c:pt idx="713">
                  <c:v>2848490.00057502</c:v>
                </c:pt>
                <c:pt idx="714">
                  <c:v>2937409.2694240198</c:v>
                </c:pt>
                <c:pt idx="715">
                  <c:v>3023080.55246286</c:v>
                </c:pt>
                <c:pt idx="716">
                  <c:v>3104354.7717914199</c:v>
                </c:pt>
                <c:pt idx="717">
                  <c:v>3180082.8495095498</c:v>
                </c:pt>
                <c:pt idx="718">
                  <c:v>3249115.7077171099</c:v>
                </c:pt>
                <c:pt idx="719">
                  <c:v>3310304.2685139799</c:v>
                </c:pt>
                <c:pt idx="720">
                  <c:v>3362499.4539999999</c:v>
                </c:pt>
                <c:pt idx="721">
                  <c:v>3408421.0226760302</c:v>
                </c:pt>
                <c:pt idx="722">
                  <c:v>3451699.4576943298</c:v>
                </c:pt>
                <c:pt idx="723">
                  <c:v>3492551.7681318698</c:v>
                </c:pt>
                <c:pt idx="724">
                  <c:v>3531194.9630656601</c:v>
                </c:pt>
                <c:pt idx="725">
                  <c:v>3567846.05157266</c:v>
                </c:pt>
                <c:pt idx="726">
                  <c:v>3602722.0427298802</c:v>
                </c:pt>
                <c:pt idx="727">
                  <c:v>3636039.9456142802</c:v>
                </c:pt>
                <c:pt idx="728">
                  <c:v>3668016.7693028599</c:v>
                </c:pt>
                <c:pt idx="729">
                  <c:v>3698869.5228725998</c:v>
                </c:pt>
                <c:pt idx="730">
                  <c:v>3728815.2154004802</c:v>
                </c:pt>
                <c:pt idx="731">
                  <c:v>3758070.8559635002</c:v>
                </c:pt>
                <c:pt idx="732">
                  <c:v>3786853.45363863</c:v>
                </c:pt>
                <c:pt idx="733">
                  <c:v>3815380.0175028602</c:v>
                </c:pt>
                <c:pt idx="734">
                  <c:v>3843867.5566331702</c:v>
                </c:pt>
                <c:pt idx="735">
                  <c:v>3872533.0801065601</c:v>
                </c:pt>
                <c:pt idx="736">
                  <c:v>3901593.5970000001</c:v>
                </c:pt>
                <c:pt idx="737">
                  <c:v>3929546.3613091898</c:v>
                </c:pt>
                <c:pt idx="738">
                  <c:v>3955055.2668012399</c:v>
                </c:pt>
                <c:pt idx="739">
                  <c:v>3978587.28221029</c:v>
                </c:pt>
                <c:pt idx="740">
                  <c:v>4000609.3762704502</c:v>
                </c:pt>
                <c:pt idx="741">
                  <c:v>4021588.5177158401</c:v>
                </c:pt>
                <c:pt idx="742">
                  <c:v>4041991.6752805999</c:v>
                </c:pt>
                <c:pt idx="743">
                  <c:v>4062285.8176988298</c:v>
                </c:pt>
                <c:pt idx="744">
                  <c:v>4082937.91370467</c:v>
                </c:pt>
                <c:pt idx="745">
                  <c:v>4104414.9320322499</c:v>
                </c:pt>
                <c:pt idx="746">
                  <c:v>4127183.8414156698</c:v>
                </c:pt>
                <c:pt idx="747">
                  <c:v>4151711.6105890698</c:v>
                </c:pt>
                <c:pt idx="748">
                  <c:v>4178465.2082865699</c:v>
                </c:pt>
                <c:pt idx="749">
                  <c:v>4207911.60324228</c:v>
                </c:pt>
                <c:pt idx="750">
                  <c:v>4240517.7641903497</c:v>
                </c:pt>
                <c:pt idx="751">
                  <c:v>4276750.6598648801</c:v>
                </c:pt>
                <c:pt idx="752">
                  <c:v>4317077.2589999996</c:v>
                </c:pt>
                <c:pt idx="753">
                  <c:v>4374822.1314548403</c:v>
                </c:pt>
                <c:pt idx="754">
                  <c:v>4460188.9849355696</c:v>
                </c:pt>
                <c:pt idx="755">
                  <c:v>4568963.4949468598</c:v>
                </c:pt>
                <c:pt idx="756">
                  <c:v>4696931.3369933702</c:v>
                </c:pt>
                <c:pt idx="757">
                  <c:v>4839878.18657979</c:v>
                </c:pt>
                <c:pt idx="758">
                  <c:v>4993589.7192107802</c:v>
                </c:pt>
                <c:pt idx="759">
                  <c:v>5153851.6103910096</c:v>
                </c:pt>
                <c:pt idx="760">
                  <c:v>5316449.5356251597</c:v>
                </c:pt>
                <c:pt idx="761">
                  <c:v>5477169.1704179002</c:v>
                </c:pt>
                <c:pt idx="762">
                  <c:v>5631796.1902738996</c:v>
                </c:pt>
                <c:pt idx="763">
                  <c:v>5776116.2706978302</c:v>
                </c:pt>
                <c:pt idx="764">
                  <c:v>5905915.0871943701</c:v>
                </c:pt>
                <c:pt idx="765">
                  <c:v>6016978.3152681803</c:v>
                </c:pt>
                <c:pt idx="766">
                  <c:v>6105091.6304239398</c:v>
                </c:pt>
                <c:pt idx="767">
                  <c:v>6166040.7081663301</c:v>
                </c:pt>
                <c:pt idx="768">
                  <c:v>6195611.2240000004</c:v>
                </c:pt>
                <c:pt idx="769">
                  <c:v>6207914.8150964603</c:v>
                </c:pt>
                <c:pt idx="770">
                  <c:v>6219875.0855203504</c:v>
                </c:pt>
                <c:pt idx="771">
                  <c:v>6231495.6611160897</c:v>
                </c:pt>
                <c:pt idx="772">
                  <c:v>6242780.1677280897</c:v>
                </c:pt>
                <c:pt idx="773">
                  <c:v>6253732.2312007798</c:v>
                </c:pt>
                <c:pt idx="774">
                  <c:v>6264355.4773785695</c:v>
                </c:pt>
                <c:pt idx="775">
                  <c:v>6274653.5321058696</c:v>
                </c:pt>
                <c:pt idx="776">
                  <c:v>6284630.0212270999</c:v>
                </c:pt>
                <c:pt idx="777">
                  <c:v>6294288.5705866804</c:v>
                </c:pt>
                <c:pt idx="778">
                  <c:v>6303632.8060290301</c:v>
                </c:pt>
                <c:pt idx="779">
                  <c:v>6312666.3533985596</c:v>
                </c:pt>
                <c:pt idx="780">
                  <c:v>6321392.8385396795</c:v>
                </c:pt>
                <c:pt idx="781">
                  <c:v>6329815.8872968201</c:v>
                </c:pt>
                <c:pt idx="782">
                  <c:v>6337939.1255143797</c:v>
                </c:pt>
                <c:pt idx="783">
                  <c:v>6345766.1790367998</c:v>
                </c:pt>
                <c:pt idx="784">
                  <c:v>6353300.6737084696</c:v>
                </c:pt>
                <c:pt idx="785">
                  <c:v>6360546.2353738202</c:v>
                </c:pt>
                <c:pt idx="786">
                  <c:v>6367506.4898772696</c:v>
                </c:pt>
                <c:pt idx="787">
                  <c:v>6374185.0630632304</c:v>
                </c:pt>
                <c:pt idx="788">
                  <c:v>6380585.5807761196</c:v>
                </c:pt>
                <c:pt idx="789">
                  <c:v>6386711.6688603498</c:v>
                </c:pt>
                <c:pt idx="790">
                  <c:v>6392566.95316034</c:v>
                </c:pt>
                <c:pt idx="791">
                  <c:v>6398155.05952051</c:v>
                </c:pt>
                <c:pt idx="792">
                  <c:v>6403479.6137852697</c:v>
                </c:pt>
                <c:pt idx="793">
                  <c:v>6408544.2417990398</c:v>
                </c:pt>
                <c:pt idx="794">
                  <c:v>6413352.5694062402</c:v>
                </c:pt>
                <c:pt idx="795">
                  <c:v>6417908.2224512799</c:v>
                </c:pt>
                <c:pt idx="796">
                  <c:v>6422214.8267785804</c:v>
                </c:pt>
                <c:pt idx="797">
                  <c:v>6426276.0082325498</c:v>
                </c:pt>
                <c:pt idx="798">
                  <c:v>6430095.3926576097</c:v>
                </c:pt>
                <c:pt idx="799">
                  <c:v>6433676.60589818</c:v>
                </c:pt>
                <c:pt idx="800">
                  <c:v>6437023.2737986799</c:v>
                </c:pt>
                <c:pt idx="801">
                  <c:v>6440139.0222035097</c:v>
                </c:pt>
                <c:pt idx="802">
                  <c:v>6443027.4769571098</c:v>
                </c:pt>
                <c:pt idx="803">
                  <c:v>6445692.2639038702</c:v>
                </c:pt>
                <c:pt idx="804">
                  <c:v>6448137.0088882297</c:v>
                </c:pt>
                <c:pt idx="805">
                  <c:v>6450365.3377545904</c:v>
                </c:pt>
                <c:pt idx="806">
                  <c:v>6452380.8763473704</c:v>
                </c:pt>
                <c:pt idx="807">
                  <c:v>6454187.2505109897</c:v>
                </c:pt>
                <c:pt idx="808">
                  <c:v>6455788.08608987</c:v>
                </c:pt>
                <c:pt idx="809">
                  <c:v>6457187.0089284098</c:v>
                </c:pt>
                <c:pt idx="810">
                  <c:v>6458387.6448710402</c:v>
                </c:pt>
                <c:pt idx="811">
                  <c:v>6459393.6197621804</c:v>
                </c:pt>
                <c:pt idx="812">
                  <c:v>6460208.5594462398</c:v>
                </c:pt>
                <c:pt idx="813">
                  <c:v>6460836.0897676302</c:v>
                </c:pt>
                <c:pt idx="814">
                  <c:v>6461279.8365707798</c:v>
                </c:pt>
                <c:pt idx="815">
                  <c:v>6461543.4257001001</c:v>
                </c:pt>
                <c:pt idx="816">
                  <c:v>6461630.483</c:v>
                </c:pt>
              </c:numCache>
            </c:numRef>
          </c:yVal>
          <c:smooth val="1"/>
        </c:ser>
        <c:ser>
          <c:idx val="6"/>
          <c:order val="6"/>
          <c:tx>
            <c:v>Subi</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f>InterpolatedLandArea!$A$2:$A$825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InterpolatedLandArea!$H$2:$H$825</c:f>
              <c:numCache>
                <c:formatCode>General</c:formatCode>
                <c:ptCount val="824"/>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37.920990034179702</c:v>
                </c:pt>
                <c:pt idx="345">
                  <c:v>148.456641835938</c:v>
                </c:pt>
                <c:pt idx="346">
                  <c:v>326.76597795410203</c:v>
                </c:pt>
                <c:pt idx="347">
                  <c:v>568.00802093749996</c:v>
                </c:pt>
                <c:pt idx="348">
                  <c:v>867.34179333496104</c:v>
                </c:pt>
                <c:pt idx="349">
                  <c:v>1219.92631769531</c:v>
                </c:pt>
                <c:pt idx="350">
                  <c:v>1620.92061656738</c:v>
                </c:pt>
                <c:pt idx="351">
                  <c:v>2065.4837124999999</c:v>
                </c:pt>
                <c:pt idx="352">
                  <c:v>2548.7746280419901</c:v>
                </c:pt>
                <c:pt idx="353">
                  <c:v>3065.95238574219</c:v>
                </c:pt>
                <c:pt idx="354">
                  <c:v>3612.1760081494099</c:v>
                </c:pt>
                <c:pt idx="355">
                  <c:v>4182.6045178124996</c:v>
                </c:pt>
                <c:pt idx="356">
                  <c:v>4772.3969372802703</c:v>
                </c:pt>
                <c:pt idx="357">
                  <c:v>5376.7122891015597</c:v>
                </c:pt>
                <c:pt idx="358">
                  <c:v>5990.7095958252003</c:v>
                </c:pt>
                <c:pt idx="359">
                  <c:v>6609.5478800000001</c:v>
                </c:pt>
                <c:pt idx="360">
                  <c:v>7228.3861641748099</c:v>
                </c:pt>
                <c:pt idx="361">
                  <c:v>7842.3834708984396</c:v>
                </c:pt>
                <c:pt idx="362">
                  <c:v>8446.6988227197307</c:v>
                </c:pt>
                <c:pt idx="363">
                  <c:v>9036.4912421874997</c:v>
                </c:pt>
                <c:pt idx="364">
                  <c:v>9606.9197518505898</c:v>
                </c:pt>
                <c:pt idx="365">
                  <c:v>10153.143374257799</c:v>
                </c:pt>
                <c:pt idx="366">
                  <c:v>10670.321131958</c:v>
                </c:pt>
                <c:pt idx="367">
                  <c:v>11153.612047500001</c:v>
                </c:pt>
                <c:pt idx="368">
                  <c:v>11598.1751434326</c:v>
                </c:pt>
                <c:pt idx="369">
                  <c:v>11999.169442304699</c:v>
                </c:pt>
                <c:pt idx="370">
                  <c:v>12351.753966664999</c:v>
                </c:pt>
                <c:pt idx="371">
                  <c:v>12651.087739062499</c:v>
                </c:pt>
                <c:pt idx="372">
                  <c:v>12892.329782045899</c:v>
                </c:pt>
                <c:pt idx="373">
                  <c:v>13070.639118164099</c:v>
                </c:pt>
                <c:pt idx="374">
                  <c:v>13181.174769965801</c:v>
                </c:pt>
                <c:pt idx="375">
                  <c:v>13219.09576</c:v>
                </c:pt>
                <c:pt idx="376">
                  <c:v>13207.089313476599</c:v>
                </c:pt>
                <c:pt idx="377">
                  <c:v>13173.158051562499</c:v>
                </c:pt>
                <c:pt idx="378">
                  <c:v>13120.434090742199</c:v>
                </c:pt>
                <c:pt idx="379">
                  <c:v>13052.049547500001</c:v>
                </c:pt>
                <c:pt idx="380">
                  <c:v>12971.136538320299</c:v>
                </c:pt>
                <c:pt idx="381">
                  <c:v>12880.8271796875</c:v>
                </c:pt>
                <c:pt idx="382">
                  <c:v>12784.2535880859</c:v>
                </c:pt>
                <c:pt idx="383">
                  <c:v>12684.54788</c:v>
                </c:pt>
                <c:pt idx="384">
                  <c:v>12584.842171914101</c:v>
                </c:pt>
                <c:pt idx="385">
                  <c:v>12488.2685803125</c:v>
                </c:pt>
                <c:pt idx="386">
                  <c:v>12397.959221679699</c:v>
                </c:pt>
                <c:pt idx="387">
                  <c:v>12317.046212499999</c:v>
                </c:pt>
                <c:pt idx="388">
                  <c:v>12248.661669257801</c:v>
                </c:pt>
                <c:pt idx="389">
                  <c:v>12195.937708437499</c:v>
                </c:pt>
                <c:pt idx="390">
                  <c:v>12162.006446523401</c:v>
                </c:pt>
                <c:pt idx="391">
                  <c:v>12150</c:v>
                </c:pt>
                <c:pt idx="392">
                  <c:v>12153.6409718138</c:v>
                </c:pt>
                <c:pt idx="393">
                  <c:v>12164.4415016481</c:v>
                </c:pt>
                <c:pt idx="394">
                  <c:v>12182.2180110921</c:v>
                </c:pt>
                <c:pt idx="395">
                  <c:v>12206.786921735</c:v>
                </c:pt>
                <c:pt idx="396">
                  <c:v>12237.964655166001</c:v>
                </c:pt>
                <c:pt idx="397">
                  <c:v>12275.5676329744</c:v>
                </c:pt>
                <c:pt idx="398">
                  <c:v>12319.412276749301</c:v>
                </c:pt>
                <c:pt idx="399">
                  <c:v>12369.315008080001</c:v>
                </c:pt>
                <c:pt idx="400">
                  <c:v>12425.0922485557</c:v>
                </c:pt>
                <c:pt idx="401">
                  <c:v>12486.560419765599</c:v>
                </c:pt>
                <c:pt idx="402">
                  <c:v>12553.535943299001</c:v>
                </c:pt>
                <c:pt idx="403">
                  <c:v>12625.835240745</c:v>
                </c:pt>
                <c:pt idx="404">
                  <c:v>12703.274733692901</c:v>
                </c:pt>
                <c:pt idx="405">
                  <c:v>12785.670843731899</c:v>
                </c:pt>
                <c:pt idx="406">
                  <c:v>12872.8399924512</c:v>
                </c:pt>
                <c:pt idx="407">
                  <c:v>12964.59860144</c:v>
                </c:pt>
                <c:pt idx="408">
                  <c:v>13060.7630922876</c:v>
                </c:pt>
                <c:pt idx="409">
                  <c:v>13161.1498865831</c:v>
                </c:pt>
                <c:pt idx="410">
                  <c:v>13265.575405915901</c:v>
                </c:pt>
                <c:pt idx="411">
                  <c:v>13373.856071875</c:v>
                </c:pt>
                <c:pt idx="412">
                  <c:v>13485.808306049799</c:v>
                </c:pt>
                <c:pt idx="413">
                  <c:v>13601.248530029399</c:v>
                </c:pt>
                <c:pt idx="414">
                  <c:v>13719.993165403001</c:v>
                </c:pt>
                <c:pt idx="415">
                  <c:v>13841.858633760001</c:v>
                </c:pt>
                <c:pt idx="416">
                  <c:v>13966.661356689499</c:v>
                </c:pt>
                <c:pt idx="417">
                  <c:v>14094.217755780601</c:v>
                </c:pt>
                <c:pt idx="418">
                  <c:v>14224.344252622701</c:v>
                </c:pt>
                <c:pt idx="419">
                  <c:v>14356.857268805001</c:v>
                </c:pt>
                <c:pt idx="420">
                  <c:v>14491.5732259166</c:v>
                </c:pt>
                <c:pt idx="421">
                  <c:v>14628.308545546901</c:v>
                </c:pt>
                <c:pt idx="422">
                  <c:v>14766.8796492849</c:v>
                </c:pt>
                <c:pt idx="423">
                  <c:v>14907.102958719999</c:v>
                </c:pt>
                <c:pt idx="424">
                  <c:v>15048.7948954413</c:v>
                </c:pt>
                <c:pt idx="425">
                  <c:v>15191.771881038099</c:v>
                </c:pt>
                <c:pt idx="426">
                  <c:v>15335.8503370996</c:v>
                </c:pt>
                <c:pt idx="427">
                  <c:v>15480.846685215</c:v>
                </c:pt>
                <c:pt idx="428">
                  <c:v>15626.5773469735</c:v>
                </c:pt>
                <c:pt idx="429">
                  <c:v>15772.8587439644</c:v>
                </c:pt>
                <c:pt idx="430">
                  <c:v>15919.5072977768</c:v>
                </c:pt>
                <c:pt idx="431">
                  <c:v>16066.33943</c:v>
                </c:pt>
                <c:pt idx="432">
                  <c:v>16213.1715622232</c:v>
                </c:pt>
                <c:pt idx="433">
                  <c:v>16359.8201160356</c:v>
                </c:pt>
                <c:pt idx="434">
                  <c:v>16506.1015130265</c:v>
                </c:pt>
                <c:pt idx="435">
                  <c:v>16651.832174784999</c:v>
                </c:pt>
                <c:pt idx="436">
                  <c:v>16796.8285229004</c:v>
                </c:pt>
                <c:pt idx="437">
                  <c:v>16940.906978961899</c:v>
                </c:pt>
                <c:pt idx="438">
                  <c:v>17083.8839645587</c:v>
                </c:pt>
                <c:pt idx="439">
                  <c:v>17225.575901280001</c:v>
                </c:pt>
                <c:pt idx="440">
                  <c:v>17365.7992107151</c:v>
                </c:pt>
                <c:pt idx="441">
                  <c:v>17504.370314453099</c:v>
                </c:pt>
                <c:pt idx="442">
                  <c:v>17641.1056340834</c:v>
                </c:pt>
                <c:pt idx="443">
                  <c:v>17775.821591194999</c:v>
                </c:pt>
                <c:pt idx="444">
                  <c:v>17908.334607377299</c:v>
                </c:pt>
                <c:pt idx="445">
                  <c:v>18038.461104219401</c:v>
                </c:pt>
                <c:pt idx="446">
                  <c:v>18166.017503310501</c:v>
                </c:pt>
                <c:pt idx="447">
                  <c:v>18290.820226240001</c:v>
                </c:pt>
                <c:pt idx="448">
                  <c:v>18412.685694596999</c:v>
                </c:pt>
                <c:pt idx="449">
                  <c:v>18531.430329970601</c:v>
                </c:pt>
                <c:pt idx="450">
                  <c:v>18646.870553950201</c:v>
                </c:pt>
                <c:pt idx="451">
                  <c:v>18758.822788124999</c:v>
                </c:pt>
                <c:pt idx="452">
                  <c:v>18867.103454084099</c:v>
                </c:pt>
                <c:pt idx="453">
                  <c:v>18971.528973416898</c:v>
                </c:pt>
                <c:pt idx="454">
                  <c:v>19071.915767712399</c:v>
                </c:pt>
                <c:pt idx="455">
                  <c:v>19168.080258559999</c:v>
                </c:pt>
                <c:pt idx="456">
                  <c:v>19259.838867548799</c:v>
                </c:pt>
                <c:pt idx="457">
                  <c:v>19347.008016268101</c:v>
                </c:pt>
                <c:pt idx="458">
                  <c:v>19429.404126307101</c:v>
                </c:pt>
                <c:pt idx="459">
                  <c:v>19506.843619255</c:v>
                </c:pt>
                <c:pt idx="460">
                  <c:v>19579.142916700999</c:v>
                </c:pt>
                <c:pt idx="461">
                  <c:v>19646.118440234401</c:v>
                </c:pt>
                <c:pt idx="462">
                  <c:v>19707.586611444302</c:v>
                </c:pt>
                <c:pt idx="463">
                  <c:v>19763.363851919999</c:v>
                </c:pt>
                <c:pt idx="464">
                  <c:v>19813.266583250701</c:v>
                </c:pt>
                <c:pt idx="465">
                  <c:v>19857.111227025602</c:v>
                </c:pt>
                <c:pt idx="466">
                  <c:v>19894.714204833999</c:v>
                </c:pt>
                <c:pt idx="467">
                  <c:v>19925.891938264998</c:v>
                </c:pt>
                <c:pt idx="468">
                  <c:v>19950.4608489079</c:v>
                </c:pt>
                <c:pt idx="469">
                  <c:v>19968.2373583519</c:v>
                </c:pt>
                <c:pt idx="470">
                  <c:v>19979.037888186202</c:v>
                </c:pt>
                <c:pt idx="471">
                  <c:v>19982.67886</c:v>
                </c:pt>
                <c:pt idx="472">
                  <c:v>19981.460163923301</c:v>
                </c:pt>
                <c:pt idx="473">
                  <c:v>19977.854142619501</c:v>
                </c:pt>
                <c:pt idx="474">
                  <c:v>19971.9358964782</c:v>
                </c:pt>
                <c:pt idx="475">
                  <c:v>19963.780525889</c:v>
                </c:pt>
                <c:pt idx="476">
                  <c:v>19953.463131241399</c:v>
                </c:pt>
                <c:pt idx="477">
                  <c:v>19941.058812924901</c:v>
                </c:pt>
                <c:pt idx="478">
                  <c:v>19926.642671329198</c:v>
                </c:pt>
                <c:pt idx="479">
                  <c:v>19910.289806843801</c:v>
                </c:pt>
                <c:pt idx="480">
                  <c:v>19892.075319858301</c:v>
                </c:pt>
                <c:pt idx="481">
                  <c:v>19872.074310762098</c:v>
                </c:pt>
                <c:pt idx="482">
                  <c:v>19850.3618799449</c:v>
                </c:pt>
                <c:pt idx="483">
                  <c:v>19827.013127796301</c:v>
                </c:pt>
                <c:pt idx="484">
                  <c:v>19802.103154705699</c:v>
                </c:pt>
                <c:pt idx="485">
                  <c:v>19775.707061062702</c:v>
                </c:pt>
                <c:pt idx="486">
                  <c:v>19747.899947256999</c:v>
                </c:pt>
                <c:pt idx="487">
                  <c:v>19718.756913678</c:v>
                </c:pt>
                <c:pt idx="488">
                  <c:v>19688.353060715399</c:v>
                </c:pt>
                <c:pt idx="489">
                  <c:v>19656.763488758599</c:v>
                </c:pt>
                <c:pt idx="490">
                  <c:v>19624.063298197299</c:v>
                </c:pt>
                <c:pt idx="491">
                  <c:v>19590.3275894209</c:v>
                </c:pt>
                <c:pt idx="492">
                  <c:v>19555.631462819099</c:v>
                </c:pt>
                <c:pt idx="493">
                  <c:v>19520.0500187814</c:v>
                </c:pt>
                <c:pt idx="494">
                  <c:v>19483.658357697401</c:v>
                </c:pt>
                <c:pt idx="495">
                  <c:v>19446.5315799567</c:v>
                </c:pt>
                <c:pt idx="496">
                  <c:v>19408.7447859487</c:v>
                </c:pt>
                <c:pt idx="497">
                  <c:v>19370.373076062999</c:v>
                </c:pt>
                <c:pt idx="498">
                  <c:v>19331.491550689301</c:v>
                </c:pt>
                <c:pt idx="499">
                  <c:v>19292.175310217001</c:v>
                </c:pt>
                <c:pt idx="500">
                  <c:v>19252.499455035799</c:v>
                </c:pt>
                <c:pt idx="501">
                  <c:v>19212.539085535202</c:v>
                </c:pt>
                <c:pt idx="502">
                  <c:v>19172.369302104598</c:v>
                </c:pt>
                <c:pt idx="503">
                  <c:v>19132.0652051338</c:v>
                </c:pt>
                <c:pt idx="504">
                  <c:v>19091.701895012298</c:v>
                </c:pt>
                <c:pt idx="505">
                  <c:v>19051.3544721295</c:v>
                </c:pt>
                <c:pt idx="506">
                  <c:v>19011.098036875199</c:v>
                </c:pt>
                <c:pt idx="507">
                  <c:v>18971.0076896387</c:v>
                </c:pt>
                <c:pt idx="508">
                  <c:v>18931.1585308098</c:v>
                </c:pt>
                <c:pt idx="509">
                  <c:v>18891.6256607779</c:v>
                </c:pt>
                <c:pt idx="510">
                  <c:v>18852.4841799327</c:v>
                </c:pt>
                <c:pt idx="511">
                  <c:v>18813.809188663599</c:v>
                </c:pt>
                <c:pt idx="512">
                  <c:v>18775.6757873602</c:v>
                </c:pt>
                <c:pt idx="513">
                  <c:v>18738.159076412099</c:v>
                </c:pt>
                <c:pt idx="514">
                  <c:v>18701.334156208901</c:v>
                </c:pt>
                <c:pt idx="515">
                  <c:v>18665.2761271401</c:v>
                </c:pt>
                <c:pt idx="516">
                  <c:v>18630.060089595201</c:v>
                </c:pt>
                <c:pt idx="517">
                  <c:v>18595.7611439639</c:v>
                </c:pt>
                <c:pt idx="518">
                  <c:v>18562.454390635601</c:v>
                </c:pt>
                <c:pt idx="519">
                  <c:v>18530.214929999998</c:v>
                </c:pt>
                <c:pt idx="520">
                  <c:v>18497.9668174289</c:v>
                </c:pt>
                <c:pt idx="521">
                  <c:v>18464.6183503299</c:v>
                </c:pt>
                <c:pt idx="522">
                  <c:v>18430.220992145802</c:v>
                </c:pt>
                <c:pt idx="523">
                  <c:v>18394.8262063193</c:v>
                </c:pt>
                <c:pt idx="524">
                  <c:v>18358.4854562935</c:v>
                </c:pt>
                <c:pt idx="525">
                  <c:v>18321.2502055111</c:v>
                </c:pt>
                <c:pt idx="526">
                  <c:v>18283.1719174149</c:v>
                </c:pt>
                <c:pt idx="527">
                  <c:v>18244.302055447901</c:v>
                </c:pt>
                <c:pt idx="528">
                  <c:v>18204.6920830528</c:v>
                </c:pt>
                <c:pt idx="529">
                  <c:v>18164.393463672601</c:v>
                </c:pt>
                <c:pt idx="530">
                  <c:v>18123.4576607501</c:v>
                </c:pt>
                <c:pt idx="531">
                  <c:v>18081.936137728098</c:v>
                </c:pt>
                <c:pt idx="532">
                  <c:v>18039.880358049501</c:v>
                </c:pt>
                <c:pt idx="533">
                  <c:v>17997.341785157099</c:v>
                </c:pt>
                <c:pt idx="534">
                  <c:v>17954.371882493801</c:v>
                </c:pt>
                <c:pt idx="535">
                  <c:v>17911.022113502499</c:v>
                </c:pt>
                <c:pt idx="536">
                  <c:v>17867.343941625899</c:v>
                </c:pt>
                <c:pt idx="537">
                  <c:v>17823.388830307002</c:v>
                </c:pt>
                <c:pt idx="538">
                  <c:v>17779.2082429886</c:v>
                </c:pt>
                <c:pt idx="539">
                  <c:v>17734.8536431135</c:v>
                </c:pt>
                <c:pt idx="540">
                  <c:v>17690.376494124601</c:v>
                </c:pt>
                <c:pt idx="541">
                  <c:v>17645.828259464801</c:v>
                </c:pt>
                <c:pt idx="542">
                  <c:v>17601.260402576801</c:v>
                </c:pt>
                <c:pt idx="543">
                  <c:v>17556.724386903599</c:v>
                </c:pt>
                <c:pt idx="544">
                  <c:v>17512.271675888001</c:v>
                </c:pt>
                <c:pt idx="545">
                  <c:v>17467.953732972899</c:v>
                </c:pt>
                <c:pt idx="546">
                  <c:v>17423.8220216011</c:v>
                </c:pt>
                <c:pt idx="547">
                  <c:v>17379.928005215399</c:v>
                </c:pt>
                <c:pt idx="548">
                  <c:v>17336.323147258699</c:v>
                </c:pt>
                <c:pt idx="549">
                  <c:v>17293.058911173801</c:v>
                </c:pt>
                <c:pt idx="550">
                  <c:v>17250.1867604037</c:v>
                </c:pt>
                <c:pt idx="551">
                  <c:v>17207.758158391101</c:v>
                </c:pt>
                <c:pt idx="552">
                  <c:v>17165.824568578901</c:v>
                </c:pt>
                <c:pt idx="553">
                  <c:v>17124.437454409999</c:v>
                </c:pt>
                <c:pt idx="554">
                  <c:v>17083.648279327201</c:v>
                </c:pt>
                <c:pt idx="555">
                  <c:v>17043.5085067734</c:v>
                </c:pt>
                <c:pt idx="556">
                  <c:v>17004.0696001914</c:v>
                </c:pt>
                <c:pt idx="557">
                  <c:v>16965.383023023998</c:v>
                </c:pt>
                <c:pt idx="558">
                  <c:v>16927.500238714201</c:v>
                </c:pt>
                <c:pt idx="559">
                  <c:v>16890.4727107047</c:v>
                </c:pt>
                <c:pt idx="560">
                  <c:v>16854.3519024384</c:v>
                </c:pt>
                <c:pt idx="561">
                  <c:v>16819.1892773582</c:v>
                </c:pt>
                <c:pt idx="562">
                  <c:v>16785.036298907002</c:v>
                </c:pt>
                <c:pt idx="563">
                  <c:v>16751.944430527499</c:v>
                </c:pt>
                <c:pt idx="564">
                  <c:v>16719.965135662598</c:v>
                </c:pt>
                <c:pt idx="565">
                  <c:v>16689.149877755201</c:v>
                </c:pt>
                <c:pt idx="566">
                  <c:v>16659.550120248099</c:v>
                </c:pt>
                <c:pt idx="567">
                  <c:v>16631.217326584199</c:v>
                </c:pt>
                <c:pt idx="568">
                  <c:v>16604.202960206301</c:v>
                </c:pt>
                <c:pt idx="569">
                  <c:v>16578.558484557299</c:v>
                </c:pt>
                <c:pt idx="570">
                  <c:v>16554.335363080001</c:v>
                </c:pt>
                <c:pt idx="571">
                  <c:v>16531.585059217301</c:v>
                </c:pt>
                <c:pt idx="572">
                  <c:v>16510.359036411999</c:v>
                </c:pt>
                <c:pt idx="573">
                  <c:v>16490.708758107099</c:v>
                </c:pt>
                <c:pt idx="574">
                  <c:v>16472.685687745201</c:v>
                </c:pt>
                <c:pt idx="575">
                  <c:v>16456.341288769301</c:v>
                </c:pt>
                <c:pt idx="576">
                  <c:v>16441.727024622302</c:v>
                </c:pt>
                <c:pt idx="577">
                  <c:v>16428.894358746998</c:v>
                </c:pt>
                <c:pt idx="578">
                  <c:v>16417.894754586199</c:v>
                </c:pt>
                <c:pt idx="579">
                  <c:v>16408.7796755827</c:v>
                </c:pt>
                <c:pt idx="580">
                  <c:v>16401.6005851796</c:v>
                </c:pt>
                <c:pt idx="581">
                  <c:v>16396.408946819502</c:v>
                </c:pt>
                <c:pt idx="582">
                  <c:v>16393.2562239453</c:v>
                </c:pt>
                <c:pt idx="583">
                  <c:v>16392.193879999999</c:v>
                </c:pt>
                <c:pt idx="584">
                  <c:v>16421.6093293333</c:v>
                </c:pt>
                <c:pt idx="585">
                  <c:v>16510.4408011993</c:v>
                </c:pt>
                <c:pt idx="586">
                  <c:v>16659.5659813973</c:v>
                </c:pt>
                <c:pt idx="587">
                  <c:v>16869.8625557263</c:v>
                </c:pt>
                <c:pt idx="588">
                  <c:v>17142.2082099855</c:v>
                </c:pt>
                <c:pt idx="589">
                  <c:v>17477.480629974201</c:v>
                </c:pt>
                <c:pt idx="590">
                  <c:v>17876.557501491399</c:v>
                </c:pt>
                <c:pt idx="591">
                  <c:v>18340.316510336401</c:v>
                </c:pt>
                <c:pt idx="592">
                  <c:v>18869.6353423084</c:v>
                </c:pt>
                <c:pt idx="593">
                  <c:v>19465.391683206399</c:v>
                </c:pt>
                <c:pt idx="594">
                  <c:v>20128.4632188297</c:v>
                </c:pt>
                <c:pt idx="595">
                  <c:v>20859.7276349774</c:v>
                </c:pt>
                <c:pt idx="596">
                  <c:v>21660.062617448799</c:v>
                </c:pt>
                <c:pt idx="597">
                  <c:v>22530.345852042999</c:v>
                </c:pt>
                <c:pt idx="598">
                  <c:v>23471.455024559102</c:v>
                </c:pt>
                <c:pt idx="599">
                  <c:v>24484.2678207963</c:v>
                </c:pt>
                <c:pt idx="600">
                  <c:v>25569.661926553901</c:v>
                </c:pt>
                <c:pt idx="601">
                  <c:v>26728.5150276309</c:v>
                </c:pt>
                <c:pt idx="602">
                  <c:v>27961.704809826599</c:v>
                </c:pt>
                <c:pt idx="603">
                  <c:v>29270.10895894</c:v>
                </c:pt>
                <c:pt idx="604">
                  <c:v>30654.605160770501</c:v>
                </c:pt>
                <c:pt idx="605">
                  <c:v>32116.071101117199</c:v>
                </c:pt>
                <c:pt idx="606">
                  <c:v>33655.384465779098</c:v>
                </c:pt>
                <c:pt idx="607">
                  <c:v>35273.422940555603</c:v>
                </c:pt>
                <c:pt idx="608">
                  <c:v>36971.064211245699</c:v>
                </c:pt>
                <c:pt idx="609">
                  <c:v>38749.185963648699</c:v>
                </c:pt>
                <c:pt idx="610">
                  <c:v>40608.665883563801</c:v>
                </c:pt>
                <c:pt idx="611">
                  <c:v>42550.381656789999</c:v>
                </c:pt>
                <c:pt idx="612">
                  <c:v>44575.210969126601</c:v>
                </c:pt>
                <c:pt idx="613">
                  <c:v>46684.031506372703</c:v>
                </c:pt>
                <c:pt idx="614">
                  <c:v>48877.720954327502</c:v>
                </c:pt>
                <c:pt idx="615">
                  <c:v>51157.156998790197</c:v>
                </c:pt>
                <c:pt idx="616">
                  <c:v>53523.217325559897</c:v>
                </c:pt>
                <c:pt idx="617">
                  <c:v>55976.779620435897</c:v>
                </c:pt>
                <c:pt idx="618">
                  <c:v>58518.721569217298</c:v>
                </c:pt>
                <c:pt idx="619">
                  <c:v>61149.920857703197</c:v>
                </c:pt>
                <c:pt idx="620">
                  <c:v>63871.255171692901</c:v>
                </c:pt>
                <c:pt idx="621">
                  <c:v>66683.602196985405</c:v>
                </c:pt>
                <c:pt idx="622">
                  <c:v>69587.839619380102</c:v>
                </c:pt>
                <c:pt idx="623">
                  <c:v>72584.845124675994</c:v>
                </c:pt>
                <c:pt idx="624">
                  <c:v>75675.496398672301</c:v>
                </c:pt>
                <c:pt idx="625">
                  <c:v>78860.671127168302</c:v>
                </c:pt>
                <c:pt idx="626">
                  <c:v>82141.246995962996</c:v>
                </c:pt>
                <c:pt idx="627">
                  <c:v>85518.101690855605</c:v>
                </c:pt>
                <c:pt idx="628">
                  <c:v>88992.112897645304</c:v>
                </c:pt>
                <c:pt idx="629">
                  <c:v>92564.158302131298</c:v>
                </c:pt>
                <c:pt idx="630">
                  <c:v>96235.115590112793</c:v>
                </c:pt>
                <c:pt idx="631">
                  <c:v>100005.86244738899</c:v>
                </c:pt>
                <c:pt idx="632">
                  <c:v>103877.276559759</c:v>
                </c:pt>
                <c:pt idx="633">
                  <c:v>107850.235613022</c:v>
                </c:pt>
                <c:pt idx="634">
                  <c:v>111925.617292977</c:v>
                </c:pt>
                <c:pt idx="635">
                  <c:v>116104.299285423</c:v>
                </c:pt>
                <c:pt idx="636">
                  <c:v>120387.15927616</c:v>
                </c:pt>
                <c:pt idx="637">
                  <c:v>124775.074950986</c:v>
                </c:pt>
                <c:pt idx="638">
                  <c:v>129268.923995702</c:v>
                </c:pt>
                <c:pt idx="639">
                  <c:v>133869.58409610501</c:v>
                </c:pt>
                <c:pt idx="640">
                  <c:v>138577.93293799501</c:v>
                </c:pt>
                <c:pt idx="641">
                  <c:v>143394.84820717201</c:v>
                </c:pt>
                <c:pt idx="642">
                  <c:v>148321.20758943501</c:v>
                </c:pt>
                <c:pt idx="643">
                  <c:v>153357.88877058201</c:v>
                </c:pt>
                <c:pt idx="644">
                  <c:v>158505.769436412</c:v>
                </c:pt>
                <c:pt idx="645">
                  <c:v>163765.72727272601</c:v>
                </c:pt>
                <c:pt idx="646">
                  <c:v>169138.639965323</c:v>
                </c:pt>
                <c:pt idx="647">
                  <c:v>174625.38519999999</c:v>
                </c:pt>
                <c:pt idx="648">
                  <c:v>183408.913970564</c:v>
                </c:pt>
                <c:pt idx="649">
                  <c:v>198253.22594098601</c:v>
                </c:pt>
                <c:pt idx="650">
                  <c:v>218530.771802317</c:v>
                </c:pt>
                <c:pt idx="651">
                  <c:v>243614.002245607</c:v>
                </c:pt>
                <c:pt idx="652">
                  <c:v>272875.36796190398</c:v>
                </c:pt>
                <c:pt idx="653">
                  <c:v>305687.31964225997</c:v>
                </c:pt>
                <c:pt idx="654">
                  <c:v>341422.30797772401</c:v>
                </c:pt>
                <c:pt idx="655">
                  <c:v>379452.78365934599</c:v>
                </c:pt>
                <c:pt idx="656">
                  <c:v>419151.19737817597</c:v>
                </c:pt>
                <c:pt idx="657">
                  <c:v>459889.99982526398</c:v>
                </c:pt>
                <c:pt idx="658">
                  <c:v>501041.64169165998</c:v>
                </c:pt>
                <c:pt idx="659">
                  <c:v>541978.57366841298</c:v>
                </c:pt>
                <c:pt idx="660">
                  <c:v>582073.24644657399</c:v>
                </c:pt>
                <c:pt idx="661">
                  <c:v>620698.11071719194</c:v>
                </c:pt>
                <c:pt idx="662">
                  <c:v>657225.61717131699</c:v>
                </c:pt>
                <c:pt idx="663">
                  <c:v>691028.21649999998</c:v>
                </c:pt>
                <c:pt idx="664">
                  <c:v>722714.64418759104</c:v>
                </c:pt>
                <c:pt idx="665">
                  <c:v>753456.47636252397</c:v>
                </c:pt>
                <c:pt idx="666">
                  <c:v>783470.42468197295</c:v>
                </c:pt>
                <c:pt idx="667">
                  <c:v>812973.20080311201</c:v>
                </c:pt>
                <c:pt idx="668">
                  <c:v>842181.51638311602</c:v>
                </c:pt>
                <c:pt idx="669">
                  <c:v>871312.08307915798</c:v>
                </c:pt>
                <c:pt idx="670">
                  <c:v>900581.61254841206</c:v>
                </c:pt>
                <c:pt idx="671">
                  <c:v>930206.81644805404</c:v>
                </c:pt>
                <c:pt idx="672">
                  <c:v>960404.40643525601</c:v>
                </c:pt>
                <c:pt idx="673">
                  <c:v>991391.09416719305</c:v>
                </c:pt>
                <c:pt idx="674">
                  <c:v>1023383.59130104</c:v>
                </c:pt>
                <c:pt idx="675">
                  <c:v>1056598.6094939699</c:v>
                </c:pt>
                <c:pt idx="676">
                  <c:v>1091252.8604031501</c:v>
                </c:pt>
                <c:pt idx="677">
                  <c:v>1127563.05568577</c:v>
                </c:pt>
                <c:pt idx="678">
                  <c:v>1165745.9069990001</c:v>
                </c:pt>
                <c:pt idx="679">
                  <c:v>1206018.1259999999</c:v>
                </c:pt>
                <c:pt idx="680">
                  <c:v>1250829.0267556501</c:v>
                </c:pt>
                <c:pt idx="681">
                  <c:v>1301847.16001854</c:v>
                </c:pt>
                <c:pt idx="682">
                  <c:v>1358118.0924744599</c:v>
                </c:pt>
                <c:pt idx="683">
                  <c:v>1418687.3908092</c:v>
                </c:pt>
                <c:pt idx="684">
                  <c:v>1482600.62170855</c:v>
                </c:pt>
                <c:pt idx="685">
                  <c:v>1548903.3518582799</c:v>
                </c:pt>
                <c:pt idx="686">
                  <c:v>1616641.1479442001</c:v>
                </c:pt>
                <c:pt idx="687">
                  <c:v>1684859.57665207</c:v>
                </c:pt>
                <c:pt idx="688">
                  <c:v>1752604.20466769</c:v>
                </c:pt>
                <c:pt idx="689">
                  <c:v>1818920.5986768501</c:v>
                </c:pt>
                <c:pt idx="690">
                  <c:v>1882854.3253653201</c:v>
                </c:pt>
                <c:pt idx="691">
                  <c:v>1943450.9514188999</c:v>
                </c:pt>
                <c:pt idx="692">
                  <c:v>1999756.0435233701</c:v>
                </c:pt>
                <c:pt idx="693">
                  <c:v>2050815.16836452</c:v>
                </c:pt>
                <c:pt idx="694">
                  <c:v>2095673.89262814</c:v>
                </c:pt>
                <c:pt idx="695">
                  <c:v>2133377.7829999998</c:v>
                </c:pt>
                <c:pt idx="696">
                  <c:v>2166565.5245850598</c:v>
                </c:pt>
                <c:pt idx="697">
                  <c:v>2198545.47878061</c:v>
                </c:pt>
                <c:pt idx="698">
                  <c:v>2229367.7267109398</c:v>
                </c:pt>
                <c:pt idx="699">
                  <c:v>2259082.3495003399</c:v>
                </c:pt>
                <c:pt idx="700">
                  <c:v>2287739.4282730902</c:v>
                </c:pt>
                <c:pt idx="701">
                  <c:v>2315389.0441534799</c:v>
                </c:pt>
                <c:pt idx="702">
                  <c:v>2342081.2782658199</c:v>
                </c:pt>
                <c:pt idx="703">
                  <c:v>2367866.2117343699</c:v>
                </c:pt>
                <c:pt idx="704">
                  <c:v>2392793.9256834402</c:v>
                </c:pt>
                <c:pt idx="705">
                  <c:v>2416914.5012373198</c:v>
                </c:pt>
                <c:pt idx="706">
                  <c:v>2440278.0195202902</c:v>
                </c:pt>
                <c:pt idx="707">
                  <c:v>2462934.5616566399</c:v>
                </c:pt>
                <c:pt idx="708">
                  <c:v>2484934.2087706602</c:v>
                </c:pt>
                <c:pt idx="709">
                  <c:v>2506327.0419866499</c:v>
                </c:pt>
                <c:pt idx="710">
                  <c:v>2527163.1424288899</c:v>
                </c:pt>
                <c:pt idx="711">
                  <c:v>2547492.5912216702</c:v>
                </c:pt>
                <c:pt idx="712">
                  <c:v>2567365.4694892801</c:v>
                </c:pt>
                <c:pt idx="713">
                  <c:v>2586831.8583559999</c:v>
                </c:pt>
                <c:pt idx="714">
                  <c:v>2605941.8389461399</c:v>
                </c:pt>
                <c:pt idx="715">
                  <c:v>2624745.4923839802</c:v>
                </c:pt>
                <c:pt idx="716">
                  <c:v>2643292.8997938102</c:v>
                </c:pt>
                <c:pt idx="717">
                  <c:v>2661634.1422999199</c:v>
                </c:pt>
                <c:pt idx="718">
                  <c:v>2679819.3010265902</c:v>
                </c:pt>
                <c:pt idx="719">
                  <c:v>2697898.4570981199</c:v>
                </c:pt>
                <c:pt idx="720">
                  <c:v>2715921.6916387998</c:v>
                </c:pt>
                <c:pt idx="721">
                  <c:v>2733939.0857729199</c:v>
                </c:pt>
                <c:pt idx="722">
                  <c:v>2752000.7206247598</c:v>
                </c:pt>
                <c:pt idx="723">
                  <c:v>2770156.67731862</c:v>
                </c:pt>
                <c:pt idx="724">
                  <c:v>2788457.0369787798</c:v>
                </c:pt>
                <c:pt idx="725">
                  <c:v>2806951.8807295398</c:v>
                </c:pt>
                <c:pt idx="726">
                  <c:v>2825691.28969518</c:v>
                </c:pt>
                <c:pt idx="727">
                  <c:v>2844725.3450000002</c:v>
                </c:pt>
                <c:pt idx="728">
                  <c:v>2863074.0449407101</c:v>
                </c:pt>
                <c:pt idx="729">
                  <c:v>2879919.02527388</c:v>
                </c:pt>
                <c:pt idx="730">
                  <c:v>2895552.82331351</c:v>
                </c:pt>
                <c:pt idx="731">
                  <c:v>2910267.9763736399</c:v>
                </c:pt>
                <c:pt idx="732">
                  <c:v>2924357.0217682999</c:v>
                </c:pt>
                <c:pt idx="733">
                  <c:v>2938112.4968115198</c:v>
                </c:pt>
                <c:pt idx="734">
                  <c:v>2951826.9388173101</c:v>
                </c:pt>
                <c:pt idx="735">
                  <c:v>2965792.8850997202</c:v>
                </c:pt>
                <c:pt idx="736">
                  <c:v>2980302.8729727501</c:v>
                </c:pt>
                <c:pt idx="737">
                  <c:v>2995649.4397504502</c:v>
                </c:pt>
                <c:pt idx="738">
                  <c:v>3012125.1227468299</c:v>
                </c:pt>
                <c:pt idx="739">
                  <c:v>3030022.4592759302</c:v>
                </c:pt>
                <c:pt idx="740">
                  <c:v>3049633.9866517698</c:v>
                </c:pt>
                <c:pt idx="741">
                  <c:v>3071252.2421883801</c:v>
                </c:pt>
                <c:pt idx="742">
                  <c:v>3095169.7631997801</c:v>
                </c:pt>
                <c:pt idx="743">
                  <c:v>3121679.0869999998</c:v>
                </c:pt>
                <c:pt idx="744">
                  <c:v>3158565.0990195102</c:v>
                </c:pt>
                <c:pt idx="745">
                  <c:v>3211755.58276051</c:v>
                </c:pt>
                <c:pt idx="746">
                  <c:v>3278757.4226446198</c:v>
                </c:pt>
                <c:pt idx="747">
                  <c:v>3357077.5030934699</c:v>
                </c:pt>
                <c:pt idx="748">
                  <c:v>3444222.7085286798</c:v>
                </c:pt>
                <c:pt idx="749">
                  <c:v>3537699.9233718701</c:v>
                </c:pt>
                <c:pt idx="750">
                  <c:v>3635016.0320446598</c:v>
                </c:pt>
                <c:pt idx="751">
                  <c:v>3733677.9189686901</c:v>
                </c:pt>
                <c:pt idx="752">
                  <c:v>3831192.4685655702</c:v>
                </c:pt>
                <c:pt idx="753">
                  <c:v>3925066.56525693</c:v>
                </c:pt>
                <c:pt idx="754">
                  <c:v>4012807.0934643801</c:v>
                </c:pt>
                <c:pt idx="755">
                  <c:v>4091920.9376095599</c:v>
                </c:pt>
                <c:pt idx="756">
                  <c:v>4159914.9821140901</c:v>
                </c:pt>
                <c:pt idx="757">
                  <c:v>4214296.11139959</c:v>
                </c:pt>
                <c:pt idx="758">
                  <c:v>4252571.2098876899</c:v>
                </c:pt>
                <c:pt idx="759">
                  <c:v>4272247.1619999995</c:v>
                </c:pt>
                <c:pt idx="760">
                  <c:v>4281645.0320307696</c:v>
                </c:pt>
                <c:pt idx="761">
                  <c:v>4290751.2313102297</c:v>
                </c:pt>
                <c:pt idx="762">
                  <c:v>4299570.6648139702</c:v>
                </c:pt>
                <c:pt idx="763">
                  <c:v>4308108.2375175999</c:v>
                </c:pt>
                <c:pt idx="764">
                  <c:v>4316368.8543967204</c:v>
                </c:pt>
                <c:pt idx="765">
                  <c:v>4324357.4204269396</c:v>
                </c:pt>
                <c:pt idx="766">
                  <c:v>4332078.8405838404</c:v>
                </c:pt>
                <c:pt idx="767">
                  <c:v>4339538.0198430503</c:v>
                </c:pt>
                <c:pt idx="768">
                  <c:v>4346739.86318014</c:v>
                </c:pt>
                <c:pt idx="769">
                  <c:v>4353689.27557074</c:v>
                </c:pt>
                <c:pt idx="770">
                  <c:v>4360391.1619904405</c:v>
                </c:pt>
                <c:pt idx="771">
                  <c:v>4366850.4274148298</c:v>
                </c:pt>
                <c:pt idx="772">
                  <c:v>4373071.9768195404</c:v>
                </c:pt>
                <c:pt idx="773">
                  <c:v>4379060.71518014</c:v>
                </c:pt>
                <c:pt idx="774">
                  <c:v>4384821.5474722497</c:v>
                </c:pt>
                <c:pt idx="775">
                  <c:v>4390359.3786714701</c:v>
                </c:pt>
                <c:pt idx="776">
                  <c:v>4395679.1137534101</c:v>
                </c:pt>
                <c:pt idx="777">
                  <c:v>4400785.6576936496</c:v>
                </c:pt>
                <c:pt idx="778">
                  <c:v>4405683.9154677996</c:v>
                </c:pt>
                <c:pt idx="779">
                  <c:v>4410378.7920514699</c:v>
                </c:pt>
                <c:pt idx="780">
                  <c:v>4414875.19242026</c:v>
                </c:pt>
                <c:pt idx="781">
                  <c:v>4419178.0215497697</c:v>
                </c:pt>
                <c:pt idx="782">
                  <c:v>4423292.18441559</c:v>
                </c:pt>
                <c:pt idx="783">
                  <c:v>4427222.5859933402</c:v>
                </c:pt>
                <c:pt idx="784">
                  <c:v>4430974.1312586097</c:v>
                </c:pt>
                <c:pt idx="785">
                  <c:v>4434551.7251869999</c:v>
                </c:pt>
                <c:pt idx="786">
                  <c:v>4437960.2727541197</c:v>
                </c:pt>
                <c:pt idx="787">
                  <c:v>4441204.6789355697</c:v>
                </c:pt>
                <c:pt idx="788">
                  <c:v>4444289.8487069504</c:v>
                </c:pt>
                <c:pt idx="789">
                  <c:v>4447220.6870438596</c:v>
                </c:pt>
                <c:pt idx="790">
                  <c:v>4450002.0989218997</c:v>
                </c:pt>
                <c:pt idx="791">
                  <c:v>4452638.9893166795</c:v>
                </c:pt>
                <c:pt idx="792">
                  <c:v>4455136.2632037904</c:v>
                </c:pt>
                <c:pt idx="793">
                  <c:v>4457498.8255588496</c:v>
                </c:pt>
                <c:pt idx="794">
                  <c:v>4459731.58135744</c:v>
                </c:pt>
                <c:pt idx="795">
                  <c:v>4461839.4355751704</c:v>
                </c:pt>
                <c:pt idx="796">
                  <c:v>4463827.2931876499</c:v>
                </c:pt>
                <c:pt idx="797">
                  <c:v>4465700.0591704696</c:v>
                </c:pt>
                <c:pt idx="798">
                  <c:v>4467462.6384992404</c:v>
                </c:pt>
                <c:pt idx="799">
                  <c:v>4469119.9361495497</c:v>
                </c:pt>
                <c:pt idx="800">
                  <c:v>4470676.8570970204</c:v>
                </c:pt>
                <c:pt idx="801">
                  <c:v>4472138.3063172298</c:v>
                </c:pt>
                <c:pt idx="802">
                  <c:v>4473509.1887857998</c:v>
                </c:pt>
                <c:pt idx="803">
                  <c:v>4474794.4094783301</c:v>
                </c:pt>
                <c:pt idx="804">
                  <c:v>4475998.8733704099</c:v>
                </c:pt>
                <c:pt idx="805">
                  <c:v>4477127.48543764</c:v>
                </c:pt>
                <c:pt idx="806">
                  <c:v>4478185.1506556403</c:v>
                </c:pt>
                <c:pt idx="807">
                  <c:v>4479176.7740000002</c:v>
                </c:pt>
                <c:pt idx="808">
                  <c:v>4480131.6792836599</c:v>
                </c:pt>
                <c:pt idx="809">
                  <c:v>4481071.6289787795</c:v>
                </c:pt>
                <c:pt idx="810">
                  <c:v>4481990.1860498004</c:v>
                </c:pt>
                <c:pt idx="811">
                  <c:v>4482880.9134611702</c:v>
                </c:pt>
                <c:pt idx="812">
                  <c:v>4483737.3741773097</c:v>
                </c:pt>
                <c:pt idx="813">
                  <c:v>4484553.1311626704</c:v>
                </c:pt>
                <c:pt idx="814">
                  <c:v>4485321.74738169</c:v>
                </c:pt>
                <c:pt idx="815">
                  <c:v>4486036.7857988104</c:v>
                </c:pt>
                <c:pt idx="816">
                  <c:v>4486691.8093784703</c:v>
                </c:pt>
                <c:pt idx="817">
                  <c:v>4487280.3810850997</c:v>
                </c:pt>
                <c:pt idx="818">
                  <c:v>4487796.06388315</c:v>
                </c:pt>
                <c:pt idx="819">
                  <c:v>4488232.4207370598</c:v>
                </c:pt>
                <c:pt idx="820">
                  <c:v>4488583.0146112498</c:v>
                </c:pt>
                <c:pt idx="821">
                  <c:v>4488841.4084701799</c:v>
                </c:pt>
                <c:pt idx="822">
                  <c:v>4489001.1652782904</c:v>
                </c:pt>
                <c:pt idx="823">
                  <c:v>4489055.8480000002</c:v>
                </c:pt>
              </c:numCache>
            </c:numRef>
          </c:yVal>
          <c:smooth val="1"/>
        </c:ser>
        <c:dLbls>
          <c:showLegendKey val="0"/>
          <c:showVal val="0"/>
          <c:showCatName val="0"/>
          <c:showSerName val="0"/>
          <c:showPercent val="0"/>
          <c:showBubbleSize val="0"/>
        </c:dLbls>
        <c:axId val="486332832"/>
        <c:axId val="486337928"/>
      </c:scatterChart>
      <c:valAx>
        <c:axId val="486332832"/>
        <c:scaling>
          <c:orientation val="minMax"/>
          <c:max val="42217"/>
          <c:min val="41394"/>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Date</a:t>
                </a:r>
                <a:r>
                  <a:rPr lang="en-CA" baseline="0"/>
                  <a:t> (Year-Month-Day)</a:t>
                </a:r>
                <a:endParaRPr lang="en-CA"/>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6337928"/>
        <c:crosses val="autoZero"/>
        <c:crossBetween val="midCat"/>
        <c:majorUnit val="200"/>
      </c:valAx>
      <c:valAx>
        <c:axId val="486337928"/>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Land Area (m^2)</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6332832"/>
        <c:crosses val="autoZero"/>
        <c:crossBetween val="midCat"/>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v>Cuarteron</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InterpolatedReefArea!$A$2:$A$825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InterpolatedReefArea!$B$2:$B$825</c:f>
              <c:numCache>
                <c:formatCode>General</c:formatCode>
                <c:ptCount val="824"/>
                <c:pt idx="279">
                  <c:v>6021330.0420000004</c:v>
                </c:pt>
                <c:pt idx="280">
                  <c:v>6021314.4672566997</c:v>
                </c:pt>
                <c:pt idx="281">
                  <c:v>6021267.8949822597</c:v>
                </c:pt>
                <c:pt idx="282">
                  <c:v>6021190.5531098899</c:v>
                </c:pt>
                <c:pt idx="283">
                  <c:v>6021082.66957282</c:v>
                </c:pt>
                <c:pt idx="284">
                  <c:v>6020944.4723042501</c:v>
                </c:pt>
                <c:pt idx="285">
                  <c:v>6020776.1892373897</c:v>
                </c:pt>
                <c:pt idx="286">
                  <c:v>6020578.0483054603</c:v>
                </c:pt>
                <c:pt idx="287">
                  <c:v>6020350.2774416599</c:v>
                </c:pt>
                <c:pt idx="288">
                  <c:v>6020093.1045792103</c:v>
                </c:pt>
                <c:pt idx="289">
                  <c:v>6019806.7576513197</c:v>
                </c:pt>
                <c:pt idx="290">
                  <c:v>6019491.4645912005</c:v>
                </c:pt>
                <c:pt idx="291">
                  <c:v>6019147.4533320703</c:v>
                </c:pt>
                <c:pt idx="292">
                  <c:v>6018774.9518071301</c:v>
                </c:pt>
                <c:pt idx="293">
                  <c:v>6018374.1879495997</c:v>
                </c:pt>
                <c:pt idx="294">
                  <c:v>6017945.3896926902</c:v>
                </c:pt>
                <c:pt idx="295">
                  <c:v>6017488.7849696204</c:v>
                </c:pt>
                <c:pt idx="296">
                  <c:v>6017004.6017135801</c:v>
                </c:pt>
                <c:pt idx="297">
                  <c:v>6016493.0678578001</c:v>
                </c:pt>
                <c:pt idx="298">
                  <c:v>6015954.4113354897</c:v>
                </c:pt>
                <c:pt idx="299">
                  <c:v>6015388.8600798501</c:v>
                </c:pt>
                <c:pt idx="300">
                  <c:v>6014796.6420241101</c:v>
                </c:pt>
                <c:pt idx="301">
                  <c:v>6014177.9851014698</c:v>
                </c:pt>
                <c:pt idx="302">
                  <c:v>6013533.1172451396</c:v>
                </c:pt>
                <c:pt idx="303">
                  <c:v>6012862.2663883399</c:v>
                </c:pt>
                <c:pt idx="304">
                  <c:v>6012165.6604642803</c:v>
                </c:pt>
                <c:pt idx="305">
                  <c:v>6011443.52740617</c:v>
                </c:pt>
                <c:pt idx="306">
                  <c:v>6010696.0951472204</c:v>
                </c:pt>
                <c:pt idx="307">
                  <c:v>6009923.5916206399</c:v>
                </c:pt>
                <c:pt idx="308">
                  <c:v>6009126.24475965</c:v>
                </c:pt>
                <c:pt idx="309">
                  <c:v>6008304.28249746</c:v>
                </c:pt>
                <c:pt idx="310">
                  <c:v>6007457.9327672701</c:v>
                </c:pt>
                <c:pt idx="311">
                  <c:v>6006587.4235023102</c:v>
                </c:pt>
                <c:pt idx="312">
                  <c:v>6005692.9826357802</c:v>
                </c:pt>
                <c:pt idx="313">
                  <c:v>6004774.8381008897</c:v>
                </c:pt>
                <c:pt idx="314">
                  <c:v>6003833.2178308601</c:v>
                </c:pt>
                <c:pt idx="315">
                  <c:v>6002868.3497588998</c:v>
                </c:pt>
                <c:pt idx="316">
                  <c:v>6001880.4618182201</c:v>
                </c:pt>
                <c:pt idx="317">
                  <c:v>6000869.7819420397</c:v>
                </c:pt>
                <c:pt idx="318">
                  <c:v>5999836.5380635504</c:v>
                </c:pt>
                <c:pt idx="319">
                  <c:v>5998780.9581159903</c:v>
                </c:pt>
                <c:pt idx="320">
                  <c:v>5997703.2700325502</c:v>
                </c:pt>
                <c:pt idx="321">
                  <c:v>5996603.7017464498</c:v>
                </c:pt>
                <c:pt idx="322">
                  <c:v>5995482.4811909003</c:v>
                </c:pt>
                <c:pt idx="323">
                  <c:v>5994339.8362991102</c:v>
                </c:pt>
                <c:pt idx="324">
                  <c:v>5993175.9950043103</c:v>
                </c:pt>
                <c:pt idx="325">
                  <c:v>5991991.1852396801</c:v>
                </c:pt>
                <c:pt idx="326">
                  <c:v>5990785.6349384598</c:v>
                </c:pt>
                <c:pt idx="327">
                  <c:v>5989559.5720338495</c:v>
                </c:pt>
                <c:pt idx="328">
                  <c:v>5988313.2244590595</c:v>
                </c:pt>
                <c:pt idx="329">
                  <c:v>5987046.8201473001</c:v>
                </c:pt>
                <c:pt idx="330">
                  <c:v>5985760.5870317901</c:v>
                </c:pt>
                <c:pt idx="331">
                  <c:v>5984454.7530457396</c:v>
                </c:pt>
                <c:pt idx="332">
                  <c:v>5983129.54612236</c:v>
                </c:pt>
                <c:pt idx="333">
                  <c:v>5981785.1941948598</c:v>
                </c:pt>
                <c:pt idx="334">
                  <c:v>5980421.9251964604</c:v>
                </c:pt>
                <c:pt idx="335">
                  <c:v>5979039.9670603601</c:v>
                </c:pt>
                <c:pt idx="336">
                  <c:v>5977639.5477197804</c:v>
                </c:pt>
                <c:pt idx="337">
                  <c:v>5976220.8951079296</c:v>
                </c:pt>
                <c:pt idx="338">
                  <c:v>5974784.23715802</c:v>
                </c:pt>
                <c:pt idx="339">
                  <c:v>5973329.8018032601</c:v>
                </c:pt>
                <c:pt idx="340">
                  <c:v>5971857.8169768704</c:v>
                </c:pt>
                <c:pt idx="341">
                  <c:v>5970368.5106120501</c:v>
                </c:pt>
                <c:pt idx="342">
                  <c:v>5968862.1106420299</c:v>
                </c:pt>
                <c:pt idx="343">
                  <c:v>5967338.8449999997</c:v>
                </c:pt>
                <c:pt idx="344">
                  <c:v>5965558.0913178101</c:v>
                </c:pt>
                <c:pt idx="345">
                  <c:v>5963315.0935605997</c:v>
                </c:pt>
                <c:pt idx="346">
                  <c:v>5960663.8791615404</c:v>
                </c:pt>
                <c:pt idx="347">
                  <c:v>5957658.4755538097</c:v>
                </c:pt>
                <c:pt idx="348">
                  <c:v>5954352.9101705803</c:v>
                </c:pt>
                <c:pt idx="349">
                  <c:v>5950801.2104450297</c:v>
                </c:pt>
                <c:pt idx="350">
                  <c:v>5947057.4038103297</c:v>
                </c:pt>
                <c:pt idx="351">
                  <c:v>5943175.5176996496</c:v>
                </c:pt>
                <c:pt idx="352">
                  <c:v>5939209.5795461796</c:v>
                </c:pt>
                <c:pt idx="353">
                  <c:v>5935213.6167830704</c:v>
                </c:pt>
                <c:pt idx="354">
                  <c:v>5931241.6568435105</c:v>
                </c:pt>
                <c:pt idx="355">
                  <c:v>5927347.7271606699</c:v>
                </c:pt>
                <c:pt idx="356">
                  <c:v>5923585.8551677195</c:v>
                </c:pt>
                <c:pt idx="357">
                  <c:v>5920010.06829785</c:v>
                </c:pt>
                <c:pt idx="358">
                  <c:v>5916674.39398422</c:v>
                </c:pt>
                <c:pt idx="359">
                  <c:v>5913632.8596599996</c:v>
                </c:pt>
                <c:pt idx="360">
                  <c:v>5910753.2583892699</c:v>
                </c:pt>
                <c:pt idx="361">
                  <c:v>5907867.6564957798</c:v>
                </c:pt>
                <c:pt idx="362">
                  <c:v>5904976.4913022099</c:v>
                </c:pt>
                <c:pt idx="363">
                  <c:v>5902080.2001312496</c:v>
                </c:pt>
                <c:pt idx="364">
                  <c:v>5899179.2203056002</c:v>
                </c:pt>
                <c:pt idx="365">
                  <c:v>5896273.9891479397</c:v>
                </c:pt>
                <c:pt idx="366">
                  <c:v>5893364.9439809602</c:v>
                </c:pt>
                <c:pt idx="367">
                  <c:v>5890452.5221273601</c:v>
                </c:pt>
                <c:pt idx="368">
                  <c:v>5887537.1609098203</c:v>
                </c:pt>
                <c:pt idx="369">
                  <c:v>5884619.2976510404</c:v>
                </c:pt>
                <c:pt idx="370">
                  <c:v>5881699.3696737001</c:v>
                </c:pt>
                <c:pt idx="371">
                  <c:v>5878777.8143004896</c:v>
                </c:pt>
                <c:pt idx="372">
                  <c:v>5875855.0688541001</c:v>
                </c:pt>
                <c:pt idx="373">
                  <c:v>5872931.57065723</c:v>
                </c:pt>
                <c:pt idx="374">
                  <c:v>5870007.7570325602</c:v>
                </c:pt>
                <c:pt idx="375">
                  <c:v>5867084.0653027799</c:v>
                </c:pt>
                <c:pt idx="376">
                  <c:v>5864160.9327905802</c:v>
                </c:pt>
                <c:pt idx="377">
                  <c:v>5861238.7968186596</c:v>
                </c:pt>
                <c:pt idx="378">
                  <c:v>5858318.0947097</c:v>
                </c:pt>
                <c:pt idx="379">
                  <c:v>5855399.2637863904</c:v>
                </c:pt>
                <c:pt idx="380">
                  <c:v>5852482.7413714202</c:v>
                </c:pt>
                <c:pt idx="381">
                  <c:v>5849568.9647874804</c:v>
                </c:pt>
                <c:pt idx="382">
                  <c:v>5846658.3713572603</c:v>
                </c:pt>
                <c:pt idx="383">
                  <c:v>5843751.3984034602</c:v>
                </c:pt>
                <c:pt idx="384">
                  <c:v>5840848.48324876</c:v>
                </c:pt>
                <c:pt idx="385">
                  <c:v>5837950.0632158397</c:v>
                </c:pt>
                <c:pt idx="386">
                  <c:v>5835056.5756274099</c:v>
                </c:pt>
                <c:pt idx="387">
                  <c:v>5832168.4578061504</c:v>
                </c:pt>
                <c:pt idx="388">
                  <c:v>5829286.1470747497</c:v>
                </c:pt>
                <c:pt idx="389">
                  <c:v>5826410.0807558997</c:v>
                </c:pt>
                <c:pt idx="390">
                  <c:v>5823540.6961722896</c:v>
                </c:pt>
                <c:pt idx="391">
                  <c:v>5820678.4306466104</c:v>
                </c:pt>
                <c:pt idx="392">
                  <c:v>5817823.7215015497</c:v>
                </c:pt>
                <c:pt idx="393">
                  <c:v>5814977.0060598003</c:v>
                </c:pt>
                <c:pt idx="394">
                  <c:v>5812138.7216440504</c:v>
                </c:pt>
                <c:pt idx="395">
                  <c:v>5809309.3055769904</c:v>
                </c:pt>
                <c:pt idx="396">
                  <c:v>5806489.1951813102</c:v>
                </c:pt>
                <c:pt idx="397">
                  <c:v>5803678.8277797</c:v>
                </c:pt>
                <c:pt idx="398">
                  <c:v>5800878.6406948501</c:v>
                </c:pt>
                <c:pt idx="399">
                  <c:v>5798089.0712494403</c:v>
                </c:pt>
                <c:pt idx="400">
                  <c:v>5795310.5567661803</c:v>
                </c:pt>
                <c:pt idx="401">
                  <c:v>5792543.5345677398</c:v>
                </c:pt>
                <c:pt idx="402">
                  <c:v>5789788.4419768304</c:v>
                </c:pt>
                <c:pt idx="403">
                  <c:v>5787045.7163161198</c:v>
                </c:pt>
                <c:pt idx="404">
                  <c:v>5784315.7949083103</c:v>
                </c:pt>
                <c:pt idx="405">
                  <c:v>5781599.11507608</c:v>
                </c:pt>
                <c:pt idx="406">
                  <c:v>5778896.1141421404</c:v>
                </c:pt>
                <c:pt idx="407">
                  <c:v>5776207.2294291602</c:v>
                </c:pt>
                <c:pt idx="408">
                  <c:v>5773532.8982598502</c:v>
                </c:pt>
                <c:pt idx="409">
                  <c:v>5770873.55795688</c:v>
                </c:pt>
                <c:pt idx="410">
                  <c:v>5768229.6458429396</c:v>
                </c:pt>
                <c:pt idx="411">
                  <c:v>5765601.5992407398</c:v>
                </c:pt>
                <c:pt idx="412">
                  <c:v>5762989.8554729503</c:v>
                </c:pt>
                <c:pt idx="413">
                  <c:v>5760394.8518622704</c:v>
                </c:pt>
                <c:pt idx="414">
                  <c:v>5757817.0257313801</c:v>
                </c:pt>
                <c:pt idx="415">
                  <c:v>5755256.8144029798</c:v>
                </c:pt>
                <c:pt idx="416">
                  <c:v>5752714.6551997596</c:v>
                </c:pt>
                <c:pt idx="417">
                  <c:v>5750190.9854444098</c:v>
                </c:pt>
                <c:pt idx="418">
                  <c:v>5747686.2424596101</c:v>
                </c:pt>
                <c:pt idx="419">
                  <c:v>5745200.8635680601</c:v>
                </c:pt>
                <c:pt idx="420">
                  <c:v>5742735.2860924397</c:v>
                </c:pt>
                <c:pt idx="421">
                  <c:v>5740289.9473554501</c:v>
                </c:pt>
                <c:pt idx="422">
                  <c:v>5737865.2846797798</c:v>
                </c:pt>
                <c:pt idx="423">
                  <c:v>5735461.7353881104</c:v>
                </c:pt>
                <c:pt idx="424">
                  <c:v>5733079.7368031396</c:v>
                </c:pt>
                <c:pt idx="425">
                  <c:v>5730719.72624755</c:v>
                </c:pt>
                <c:pt idx="426">
                  <c:v>5728382.1410440402</c:v>
                </c:pt>
                <c:pt idx="427">
                  <c:v>5726067.4185152901</c:v>
                </c:pt>
                <c:pt idx="428">
                  <c:v>5723775.9959840002</c:v>
                </c:pt>
                <c:pt idx="429">
                  <c:v>5721508.3107728502</c:v>
                </c:pt>
                <c:pt idx="430">
                  <c:v>5719264.8002045397</c:v>
                </c:pt>
                <c:pt idx="431">
                  <c:v>5717045.9016017504</c:v>
                </c:pt>
                <c:pt idx="432">
                  <c:v>5714852.05228718</c:v>
                </c:pt>
                <c:pt idx="433">
                  <c:v>5712683.6895835102</c:v>
                </c:pt>
                <c:pt idx="434">
                  <c:v>5710541.2508134404</c:v>
                </c:pt>
                <c:pt idx="435">
                  <c:v>5708425.1732996497</c:v>
                </c:pt>
                <c:pt idx="436">
                  <c:v>5706335.8943648301</c:v>
                </c:pt>
                <c:pt idx="437">
                  <c:v>5704273.8513316698</c:v>
                </c:pt>
                <c:pt idx="438">
                  <c:v>5702239.4815228703</c:v>
                </c:pt>
                <c:pt idx="439">
                  <c:v>5700233.2222611196</c:v>
                </c:pt>
                <c:pt idx="440">
                  <c:v>5698255.5108690998</c:v>
                </c:pt>
                <c:pt idx="441">
                  <c:v>5696306.7846694998</c:v>
                </c:pt>
                <c:pt idx="442">
                  <c:v>5694387.48098501</c:v>
                </c:pt>
                <c:pt idx="443">
                  <c:v>5692498.0371383298</c:v>
                </c:pt>
                <c:pt idx="444">
                  <c:v>5690638.89045214</c:v>
                </c:pt>
                <c:pt idx="445">
                  <c:v>5688810.4782491298</c:v>
                </c:pt>
                <c:pt idx="446">
                  <c:v>5687013.2378519904</c:v>
                </c:pt>
                <c:pt idx="447">
                  <c:v>5685247.6065834202</c:v>
                </c:pt>
                <c:pt idx="448">
                  <c:v>5683514.0217661001</c:v>
                </c:pt>
                <c:pt idx="449">
                  <c:v>5681812.9207227202</c:v>
                </c:pt>
                <c:pt idx="450">
                  <c:v>5680144.7407759698</c:v>
                </c:pt>
                <c:pt idx="451">
                  <c:v>5678509.9192485502</c:v>
                </c:pt>
                <c:pt idx="452">
                  <c:v>5676908.8934631301</c:v>
                </c:pt>
                <c:pt idx="453">
                  <c:v>5675342.1007424202</c:v>
                </c:pt>
                <c:pt idx="454">
                  <c:v>5673809.9784091003</c:v>
                </c:pt>
                <c:pt idx="455">
                  <c:v>5672312.9637858598</c:v>
                </c:pt>
                <c:pt idx="456">
                  <c:v>5670851.4941953896</c:v>
                </c:pt>
                <c:pt idx="457">
                  <c:v>5669426.0069603799</c:v>
                </c:pt>
                <c:pt idx="458">
                  <c:v>5668036.9394035302</c:v>
                </c:pt>
                <c:pt idx="459">
                  <c:v>5666684.7288475102</c:v>
                </c:pt>
                <c:pt idx="460">
                  <c:v>5665369.8126150202</c:v>
                </c:pt>
                <c:pt idx="461">
                  <c:v>5664092.6280287597</c:v>
                </c:pt>
                <c:pt idx="462">
                  <c:v>5662853.6124114003</c:v>
                </c:pt>
                <c:pt idx="463">
                  <c:v>5661653.2030856498</c:v>
                </c:pt>
                <c:pt idx="464">
                  <c:v>5660491.8373741899</c:v>
                </c:pt>
                <c:pt idx="465">
                  <c:v>5659369.9525996996</c:v>
                </c:pt>
                <c:pt idx="466">
                  <c:v>5658287.9860848896</c:v>
                </c:pt>
                <c:pt idx="467">
                  <c:v>5657246.3751524296</c:v>
                </c:pt>
                <c:pt idx="468">
                  <c:v>5656245.5571250198</c:v>
                </c:pt>
                <c:pt idx="469">
                  <c:v>5655285.9693253599</c:v>
                </c:pt>
                <c:pt idx="470">
                  <c:v>5654368.0490761204</c:v>
                </c:pt>
                <c:pt idx="471">
                  <c:v>5653492.2336999997</c:v>
                </c:pt>
                <c:pt idx="472">
                  <c:v>5652643.7745165704</c:v>
                </c:pt>
                <c:pt idx="473">
                  <c:v>5651807.5158782499</c:v>
                </c:pt>
                <c:pt idx="474">
                  <c:v>5650983.2846570304</c:v>
                </c:pt>
                <c:pt idx="475">
                  <c:v>5650170.9077249002</c:v>
                </c:pt>
                <c:pt idx="476">
                  <c:v>5649370.2119538402</c:v>
                </c:pt>
                <c:pt idx="477">
                  <c:v>5648581.02421585</c:v>
                </c:pt>
                <c:pt idx="478">
                  <c:v>5647803.1713829003</c:v>
                </c:pt>
                <c:pt idx="479">
                  <c:v>5647036.4803269897</c:v>
                </c:pt>
                <c:pt idx="480">
                  <c:v>5646280.7779200999</c:v>
                </c:pt>
                <c:pt idx="481">
                  <c:v>5645535.8910342203</c:v>
                </c:pt>
                <c:pt idx="482">
                  <c:v>5644801.6465413403</c:v>
                </c:pt>
                <c:pt idx="483">
                  <c:v>5644077.8713134397</c:v>
                </c:pt>
                <c:pt idx="484">
                  <c:v>5643364.3922225004</c:v>
                </c:pt>
                <c:pt idx="485">
                  <c:v>5642661.0361405201</c:v>
                </c:pt>
                <c:pt idx="486">
                  <c:v>5641967.6299394798</c:v>
                </c:pt>
                <c:pt idx="487">
                  <c:v>5641284.0004913704</c:v>
                </c:pt>
                <c:pt idx="488">
                  <c:v>5640609.9746681796</c:v>
                </c:pt>
                <c:pt idx="489">
                  <c:v>5639945.3793418901</c:v>
                </c:pt>
                <c:pt idx="490">
                  <c:v>5639290.04138448</c:v>
                </c:pt>
                <c:pt idx="491">
                  <c:v>5638643.7876679599</c:v>
                </c:pt>
                <c:pt idx="492">
                  <c:v>5638006.4450642904</c:v>
                </c:pt>
                <c:pt idx="493">
                  <c:v>5637377.8404454701</c:v>
                </c:pt>
                <c:pt idx="494">
                  <c:v>5636757.80068349</c:v>
                </c:pt>
                <c:pt idx="495">
                  <c:v>5636146.1526503302</c:v>
                </c:pt>
                <c:pt idx="496">
                  <c:v>5635542.72321798</c:v>
                </c:pt>
                <c:pt idx="497">
                  <c:v>5634947.3392584296</c:v>
                </c:pt>
                <c:pt idx="498">
                  <c:v>5634359.8276436599</c:v>
                </c:pt>
                <c:pt idx="499">
                  <c:v>5633780.0152456602</c:v>
                </c:pt>
                <c:pt idx="500">
                  <c:v>5633207.7289364096</c:v>
                </c:pt>
                <c:pt idx="501">
                  <c:v>5632642.7955879103</c:v>
                </c:pt>
                <c:pt idx="502">
                  <c:v>5632085.0420721304</c:v>
                </c:pt>
                <c:pt idx="503">
                  <c:v>5631534.2952610804</c:v>
                </c:pt>
                <c:pt idx="504">
                  <c:v>5630990.3820267199</c:v>
                </c:pt>
                <c:pt idx="505">
                  <c:v>5630453.1292410502</c:v>
                </c:pt>
                <c:pt idx="506">
                  <c:v>5629922.3637760701</c:v>
                </c:pt>
                <c:pt idx="507">
                  <c:v>5629397.9125037398</c:v>
                </c:pt>
                <c:pt idx="508">
                  <c:v>5628879.60229606</c:v>
                </c:pt>
                <c:pt idx="509">
                  <c:v>5628367.2600250198</c:v>
                </c:pt>
                <c:pt idx="510">
                  <c:v>5627860.7125626002</c:v>
                </c:pt>
                <c:pt idx="511">
                  <c:v>5627359.7867807997</c:v>
                </c:pt>
                <c:pt idx="512">
                  <c:v>5626864.3095515901</c:v>
                </c:pt>
                <c:pt idx="513">
                  <c:v>5626374.1077469597</c:v>
                </c:pt>
                <c:pt idx="514">
                  <c:v>5625889.0082389005</c:v>
                </c:pt>
                <c:pt idx="515">
                  <c:v>5625408.8378993999</c:v>
                </c:pt>
                <c:pt idx="516">
                  <c:v>5624933.4236004399</c:v>
                </c:pt>
                <c:pt idx="517">
                  <c:v>5624462.5922140097</c:v>
                </c:pt>
                <c:pt idx="518">
                  <c:v>5623996.1706120996</c:v>
                </c:pt>
                <c:pt idx="519">
                  <c:v>5623533.9856666997</c:v>
                </c:pt>
                <c:pt idx="520">
                  <c:v>5623075.8642497798</c:v>
                </c:pt>
                <c:pt idx="521">
                  <c:v>5622621.6332333405</c:v>
                </c:pt>
                <c:pt idx="522">
                  <c:v>5622171.1194893597</c:v>
                </c:pt>
                <c:pt idx="523">
                  <c:v>5621724.1498898398</c:v>
                </c:pt>
                <c:pt idx="524">
                  <c:v>5621280.5513067497</c:v>
                </c:pt>
                <c:pt idx="525">
                  <c:v>5620840.1506120795</c:v>
                </c:pt>
                <c:pt idx="526">
                  <c:v>5620402.7746778298</c:v>
                </c:pt>
                <c:pt idx="527">
                  <c:v>5619968.2503759703</c:v>
                </c:pt>
                <c:pt idx="528">
                  <c:v>5619536.4045785004</c:v>
                </c:pt>
                <c:pt idx="529">
                  <c:v>5619107.06415739</c:v>
                </c:pt>
                <c:pt idx="530">
                  <c:v>5618680.0559846498</c:v>
                </c:pt>
                <c:pt idx="531">
                  <c:v>5618255.2069322504</c:v>
                </c:pt>
                <c:pt idx="532">
                  <c:v>5617832.3438721802</c:v>
                </c:pt>
                <c:pt idx="533">
                  <c:v>5617411.2936764201</c:v>
                </c:pt>
                <c:pt idx="534">
                  <c:v>5616991.8832169697</c:v>
                </c:pt>
                <c:pt idx="535">
                  <c:v>5616573.93936582</c:v>
                </c:pt>
                <c:pt idx="536">
                  <c:v>5616157.28899494</c:v>
                </c:pt>
                <c:pt idx="537">
                  <c:v>5615741.7589763198</c:v>
                </c:pt>
                <c:pt idx="538">
                  <c:v>5615327.1761819497</c:v>
                </c:pt>
                <c:pt idx="539">
                  <c:v>5614913.3674838301</c:v>
                </c:pt>
                <c:pt idx="540">
                  <c:v>5614500.1597539298</c:v>
                </c:pt>
                <c:pt idx="541">
                  <c:v>5614087.3798642298</c:v>
                </c:pt>
                <c:pt idx="542">
                  <c:v>5613674.8546867399</c:v>
                </c:pt>
                <c:pt idx="543">
                  <c:v>5613262.4110934297</c:v>
                </c:pt>
                <c:pt idx="544">
                  <c:v>5612849.8759562997</c:v>
                </c:pt>
                <c:pt idx="545">
                  <c:v>5612437.0761473197</c:v>
                </c:pt>
                <c:pt idx="546">
                  <c:v>5612023.83853848</c:v>
                </c:pt>
                <c:pt idx="547">
                  <c:v>5611609.99000178</c:v>
                </c:pt>
                <c:pt idx="548">
                  <c:v>5611195.3574091904</c:v>
                </c:pt>
                <c:pt idx="549">
                  <c:v>5610779.7676327098</c:v>
                </c:pt>
                <c:pt idx="550">
                  <c:v>5610363.0475443304</c:v>
                </c:pt>
                <c:pt idx="551">
                  <c:v>5609945.0240160199</c:v>
                </c:pt>
                <c:pt idx="552">
                  <c:v>5609525.5239197696</c:v>
                </c:pt>
                <c:pt idx="553">
                  <c:v>5609104.3741275799</c:v>
                </c:pt>
                <c:pt idx="554">
                  <c:v>5608681.4015114298</c:v>
                </c:pt>
                <c:pt idx="555">
                  <c:v>5608256.4329433003</c:v>
                </c:pt>
                <c:pt idx="556">
                  <c:v>5607829.2952951798</c:v>
                </c:pt>
                <c:pt idx="557">
                  <c:v>5607399.8154390603</c:v>
                </c:pt>
                <c:pt idx="558">
                  <c:v>5606967.8202469302</c:v>
                </c:pt>
                <c:pt idx="559">
                  <c:v>5606533.1365907704</c:v>
                </c:pt>
                <c:pt idx="560">
                  <c:v>5606095.5913425703</c:v>
                </c:pt>
                <c:pt idx="561">
                  <c:v>5605655.0113743097</c:v>
                </c:pt>
                <c:pt idx="562">
                  <c:v>5605211.22355799</c:v>
                </c:pt>
                <c:pt idx="563">
                  <c:v>5604764.0547655802</c:v>
                </c:pt>
                <c:pt idx="564">
                  <c:v>5604313.3318690797</c:v>
                </c:pt>
                <c:pt idx="565">
                  <c:v>5603858.8817404704</c:v>
                </c:pt>
                <c:pt idx="566">
                  <c:v>5603400.53125175</c:v>
                </c:pt>
                <c:pt idx="567">
                  <c:v>5602938.1072748797</c:v>
                </c:pt>
                <c:pt idx="568">
                  <c:v>5602471.4366818797</c:v>
                </c:pt>
                <c:pt idx="569">
                  <c:v>5602000.3463447001</c:v>
                </c:pt>
                <c:pt idx="570">
                  <c:v>5601524.66313536</c:v>
                </c:pt>
                <c:pt idx="571">
                  <c:v>5601044.2139258301</c:v>
                </c:pt>
                <c:pt idx="572">
                  <c:v>5600558.8255880997</c:v>
                </c:pt>
                <c:pt idx="573">
                  <c:v>5600068.3249941496</c:v>
                </c:pt>
                <c:pt idx="574">
                  <c:v>5599572.5390159804</c:v>
                </c:pt>
                <c:pt idx="575">
                  <c:v>5599071.29452556</c:v>
                </c:pt>
                <c:pt idx="576">
                  <c:v>5598564.4183948897</c:v>
                </c:pt>
                <c:pt idx="577">
                  <c:v>5598051.7374959597</c:v>
                </c:pt>
                <c:pt idx="578">
                  <c:v>5597533.0787007501</c:v>
                </c:pt>
                <c:pt idx="579">
                  <c:v>5597008.2688812399</c:v>
                </c:pt>
                <c:pt idx="580">
                  <c:v>5596477.1349094203</c:v>
                </c:pt>
                <c:pt idx="581">
                  <c:v>5595939.5036572898</c:v>
                </c:pt>
                <c:pt idx="582">
                  <c:v>5595395.20199682</c:v>
                </c:pt>
                <c:pt idx="583">
                  <c:v>5594844.0568000004</c:v>
                </c:pt>
                <c:pt idx="584">
                  <c:v>5594282.68998273</c:v>
                </c:pt>
                <c:pt idx="585">
                  <c:v>5593708.1082729297</c:v>
                </c:pt>
                <c:pt idx="586">
                  <c:v>5593120.7157606799</c:v>
                </c:pt>
                <c:pt idx="587">
                  <c:v>5592520.9165360397</c:v>
                </c:pt>
                <c:pt idx="588">
                  <c:v>5591909.1146890596</c:v>
                </c:pt>
                <c:pt idx="589">
                  <c:v>5591285.7143098004</c:v>
                </c:pt>
                <c:pt idx="590">
                  <c:v>5590651.1194883296</c:v>
                </c:pt>
                <c:pt idx="591">
                  <c:v>5590005.7343147099</c:v>
                </c:pt>
                <c:pt idx="592">
                  <c:v>5589349.9628790002</c:v>
                </c:pt>
                <c:pt idx="593">
                  <c:v>5588684.2092712596</c:v>
                </c:pt>
                <c:pt idx="594">
                  <c:v>5588008.8775815498</c:v>
                </c:pt>
                <c:pt idx="595">
                  <c:v>5587324.3718999298</c:v>
                </c:pt>
                <c:pt idx="596">
                  <c:v>5586631.0963164698</c:v>
                </c:pt>
                <c:pt idx="597">
                  <c:v>5585929.4549212297</c:v>
                </c:pt>
                <c:pt idx="598">
                  <c:v>5585219.8518042602</c:v>
                </c:pt>
                <c:pt idx="599">
                  <c:v>5584502.6910556303</c:v>
                </c:pt>
                <c:pt idx="600">
                  <c:v>5583778.3767653899</c:v>
                </c:pt>
                <c:pt idx="601">
                  <c:v>5583047.3130236203</c:v>
                </c:pt>
                <c:pt idx="602">
                  <c:v>5582309.9039203702</c:v>
                </c:pt>
                <c:pt idx="603">
                  <c:v>5581566.5535457097</c:v>
                </c:pt>
                <c:pt idx="604">
                  <c:v>5580817.6659896802</c:v>
                </c:pt>
                <c:pt idx="605">
                  <c:v>5580063.6453423603</c:v>
                </c:pt>
                <c:pt idx="606">
                  <c:v>5579304.8956938097</c:v>
                </c:pt>
                <c:pt idx="607">
                  <c:v>5578541.8211340904</c:v>
                </c:pt>
                <c:pt idx="608">
                  <c:v>5577774.8257532502</c:v>
                </c:pt>
                <c:pt idx="609">
                  <c:v>5577004.31364136</c:v>
                </c:pt>
                <c:pt idx="610">
                  <c:v>5576230.6888884902</c:v>
                </c:pt>
                <c:pt idx="611">
                  <c:v>5575454.3555846903</c:v>
                </c:pt>
                <c:pt idx="612">
                  <c:v>5574675.7178200204</c:v>
                </c:pt>
                <c:pt idx="613">
                  <c:v>5573895.1796845403</c:v>
                </c:pt>
                <c:pt idx="614">
                  <c:v>5573113.1452683201</c:v>
                </c:pt>
                <c:pt idx="615">
                  <c:v>5572330.0186614199</c:v>
                </c:pt>
                <c:pt idx="616">
                  <c:v>5571546.2039539004</c:v>
                </c:pt>
                <c:pt idx="617">
                  <c:v>5570762.1052358197</c:v>
                </c:pt>
                <c:pt idx="618">
                  <c:v>5569978.1265972303</c:v>
                </c:pt>
                <c:pt idx="619">
                  <c:v>5569194.6721282098</c:v>
                </c:pt>
                <c:pt idx="620">
                  <c:v>5568412.1459188201</c:v>
                </c:pt>
                <c:pt idx="621">
                  <c:v>5567630.9520591004</c:v>
                </c:pt>
                <c:pt idx="622">
                  <c:v>5566851.4946391396</c:v>
                </c:pt>
                <c:pt idx="623">
                  <c:v>5566074.17774898</c:v>
                </c:pt>
                <c:pt idx="624">
                  <c:v>5565299.4054786796</c:v>
                </c:pt>
                <c:pt idx="625">
                  <c:v>5564527.5819183197</c:v>
                </c:pt>
                <c:pt idx="626">
                  <c:v>5563759.11115795</c:v>
                </c:pt>
                <c:pt idx="627">
                  <c:v>5562994.3972876202</c:v>
                </c:pt>
                <c:pt idx="628">
                  <c:v>5562233.8443974098</c:v>
                </c:pt>
                <c:pt idx="629">
                  <c:v>5561477.8565773796</c:v>
                </c:pt>
                <c:pt idx="630">
                  <c:v>5560726.8379175803</c:v>
                </c:pt>
                <c:pt idx="631">
                  <c:v>5559981.19250808</c:v>
                </c:pt>
                <c:pt idx="632">
                  <c:v>5559241.3244389296</c:v>
                </c:pt>
                <c:pt idx="633">
                  <c:v>5558507.6378001999</c:v>
                </c:pt>
                <c:pt idx="634">
                  <c:v>5557780.5366819603</c:v>
                </c:pt>
                <c:pt idx="635">
                  <c:v>5557060.4251742503</c:v>
                </c:pt>
                <c:pt idx="636">
                  <c:v>5556347.7073671501</c:v>
                </c:pt>
                <c:pt idx="637">
                  <c:v>5555642.7873507096</c:v>
                </c:pt>
                <c:pt idx="638">
                  <c:v>5554946.0692149904</c:v>
                </c:pt>
                <c:pt idx="639">
                  <c:v>5554257.9570500599</c:v>
                </c:pt>
                <c:pt idx="640">
                  <c:v>5553578.85494598</c:v>
                </c:pt>
                <c:pt idx="641">
                  <c:v>5552909.1669928096</c:v>
                </c:pt>
                <c:pt idx="642">
                  <c:v>5552249.2972806003</c:v>
                </c:pt>
                <c:pt idx="643">
                  <c:v>5551599.6498994296</c:v>
                </c:pt>
                <c:pt idx="644">
                  <c:v>5550960.6289393501</c:v>
                </c:pt>
                <c:pt idx="645">
                  <c:v>5550332.6384904198</c:v>
                </c:pt>
                <c:pt idx="646">
                  <c:v>5549716.0826427098</c:v>
                </c:pt>
                <c:pt idx="647">
                  <c:v>5549111.3654862698</c:v>
                </c:pt>
                <c:pt idx="648">
                  <c:v>5548518.8911111699</c:v>
                </c:pt>
                <c:pt idx="649">
                  <c:v>5547939.0636074599</c:v>
                </c:pt>
                <c:pt idx="650">
                  <c:v>5547372.2870652201</c:v>
                </c:pt>
                <c:pt idx="651">
                  <c:v>5546818.9655744899</c:v>
                </c:pt>
                <c:pt idx="652">
                  <c:v>5546279.5032253498</c:v>
                </c:pt>
                <c:pt idx="653">
                  <c:v>5545754.3041078504</c:v>
                </c:pt>
                <c:pt idx="654">
                  <c:v>5545243.77231206</c:v>
                </c:pt>
                <c:pt idx="655">
                  <c:v>5544748.3119280301</c:v>
                </c:pt>
                <c:pt idx="656">
                  <c:v>5544268.3270458197</c:v>
                </c:pt>
                <c:pt idx="657">
                  <c:v>5543804.2217555102</c:v>
                </c:pt>
                <c:pt idx="658">
                  <c:v>5543356.40014714</c:v>
                </c:pt>
                <c:pt idx="659">
                  <c:v>5542925.2663107803</c:v>
                </c:pt>
                <c:pt idx="660">
                  <c:v>5542511.2243365003</c:v>
                </c:pt>
                <c:pt idx="661">
                  <c:v>5542114.6783143403</c:v>
                </c:pt>
                <c:pt idx="662">
                  <c:v>5541736.0323343901</c:v>
                </c:pt>
                <c:pt idx="663">
                  <c:v>5541375.6904866798</c:v>
                </c:pt>
                <c:pt idx="664">
                  <c:v>5541034.0568612898</c:v>
                </c:pt>
                <c:pt idx="665">
                  <c:v>5540711.53554828</c:v>
                </c:pt>
                <c:pt idx="666">
                  <c:v>5540408.5306377104</c:v>
                </c:pt>
                <c:pt idx="667">
                  <c:v>5540125.4462196296</c:v>
                </c:pt>
                <c:pt idx="668">
                  <c:v>5539862.68638412</c:v>
                </c:pt>
                <c:pt idx="669">
                  <c:v>5539620.6552212304</c:v>
                </c:pt>
                <c:pt idx="670">
                  <c:v>5539399.7568210196</c:v>
                </c:pt>
                <c:pt idx="671">
                  <c:v>5539200.3952735597</c:v>
                </c:pt>
                <c:pt idx="672">
                  <c:v>5539022.9746688996</c:v>
                </c:pt>
                <c:pt idx="673">
                  <c:v>5538867.8990971101</c:v>
                </c:pt>
                <c:pt idx="674">
                  <c:v>5538735.5726482496</c:v>
                </c:pt>
                <c:pt idx="675">
                  <c:v>5538626.3994123796</c:v>
                </c:pt>
                <c:pt idx="676">
                  <c:v>5538540.7834795499</c:v>
                </c:pt>
                <c:pt idx="677">
                  <c:v>5538479.12893984</c:v>
                </c:pt>
                <c:pt idx="678">
                  <c:v>5538441.8398832995</c:v>
                </c:pt>
                <c:pt idx="679">
                  <c:v>5538429.3203999996</c:v>
                </c:pt>
                <c:pt idx="680">
                  <c:v>5538966.3623430999</c:v>
                </c:pt>
                <c:pt idx="681">
                  <c:v>5540488.9795567198</c:v>
                </c:pt>
                <c:pt idx="682">
                  <c:v>5542864.4091173997</c:v>
                </c:pt>
                <c:pt idx="683">
                  <c:v>5545959.8881016299</c:v>
                </c:pt>
                <c:pt idx="684">
                  <c:v>5549642.6535859201</c:v>
                </c:pt>
                <c:pt idx="685">
                  <c:v>5553779.9426467996</c:v>
                </c:pt>
                <c:pt idx="686">
                  <c:v>5558238.9923607698</c:v>
                </c:pt>
                <c:pt idx="687">
                  <c:v>5562887.0398043403</c:v>
                </c:pt>
                <c:pt idx="688">
                  <c:v>5567591.3220540201</c:v>
                </c:pt>
                <c:pt idx="689">
                  <c:v>5572219.0761863301</c:v>
                </c:pt>
                <c:pt idx="690">
                  <c:v>5576637.5392777799</c:v>
                </c:pt>
                <c:pt idx="691">
                  <c:v>5580713.9484048802</c:v>
                </c:pt>
                <c:pt idx="692">
                  <c:v>5584315.54064414</c:v>
                </c:pt>
                <c:pt idx="693">
                  <c:v>5587309.5530720698</c:v>
                </c:pt>
                <c:pt idx="694">
                  <c:v>5589563.2227651896</c:v>
                </c:pt>
                <c:pt idx="695">
                  <c:v>5590943.7867999999</c:v>
                </c:pt>
                <c:pt idx="696">
                  <c:v>5591828.2665222604</c:v>
                </c:pt>
                <c:pt idx="697">
                  <c:v>5592679.9588103499</c:v>
                </c:pt>
                <c:pt idx="698">
                  <c:v>5593495.5140396999</c:v>
                </c:pt>
                <c:pt idx="699">
                  <c:v>5594271.5825857501</c:v>
                </c:pt>
                <c:pt idx="700">
                  <c:v>5595004.8148239302</c:v>
                </c:pt>
                <c:pt idx="701">
                  <c:v>5595691.8611296797</c:v>
                </c:pt>
                <c:pt idx="702">
                  <c:v>5596329.3718784498</c:v>
                </c:pt>
                <c:pt idx="703">
                  <c:v>5596913.9974456597</c:v>
                </c:pt>
                <c:pt idx="704">
                  <c:v>5597442.3882067604</c:v>
                </c:pt>
                <c:pt idx="705">
                  <c:v>5597911.1945371898</c:v>
                </c:pt>
                <c:pt idx="706">
                  <c:v>5598317.06681237</c:v>
                </c:pt>
                <c:pt idx="707">
                  <c:v>5598656.65540775</c:v>
                </c:pt>
                <c:pt idx="708">
                  <c:v>5598926.6106987698</c:v>
                </c:pt>
                <c:pt idx="709">
                  <c:v>5599123.5830608504</c:v>
                </c:pt>
                <c:pt idx="710">
                  <c:v>5599244.2228694502</c:v>
                </c:pt>
                <c:pt idx="711">
                  <c:v>5599285.1804999998</c:v>
                </c:pt>
                <c:pt idx="712">
                  <c:v>5599285.1804999998</c:v>
                </c:pt>
                <c:pt idx="713">
                  <c:v>5599285.1804999998</c:v>
                </c:pt>
                <c:pt idx="714">
                  <c:v>5599285.1804999998</c:v>
                </c:pt>
                <c:pt idx="715">
                  <c:v>5599285.1804999998</c:v>
                </c:pt>
                <c:pt idx="716">
                  <c:v>5599285.1804999998</c:v>
                </c:pt>
                <c:pt idx="717">
                  <c:v>5599285.1804999998</c:v>
                </c:pt>
                <c:pt idx="718">
                  <c:v>5599285.1804999998</c:v>
                </c:pt>
                <c:pt idx="719">
                  <c:v>5599285.1804999998</c:v>
                </c:pt>
                <c:pt idx="720">
                  <c:v>5599285.1804999998</c:v>
                </c:pt>
                <c:pt idx="721">
                  <c:v>5599285.1804999998</c:v>
                </c:pt>
                <c:pt idx="722">
                  <c:v>5599285.1804999998</c:v>
                </c:pt>
                <c:pt idx="723">
                  <c:v>5599285.1804999998</c:v>
                </c:pt>
                <c:pt idx="724">
                  <c:v>5599285.1804999998</c:v>
                </c:pt>
                <c:pt idx="725">
                  <c:v>5599285.1804999998</c:v>
                </c:pt>
                <c:pt idx="726">
                  <c:v>5599285.1804999998</c:v>
                </c:pt>
                <c:pt idx="727">
                  <c:v>5599285.1804999998</c:v>
                </c:pt>
                <c:pt idx="728">
                  <c:v>5599285.1804999998</c:v>
                </c:pt>
                <c:pt idx="729">
                  <c:v>5599285.1804999998</c:v>
                </c:pt>
                <c:pt idx="730">
                  <c:v>5599285.1804999998</c:v>
                </c:pt>
                <c:pt idx="731">
                  <c:v>5599285.1804999998</c:v>
                </c:pt>
                <c:pt idx="732">
                  <c:v>5599285.1804999998</c:v>
                </c:pt>
                <c:pt idx="733">
                  <c:v>5599285.1804999998</c:v>
                </c:pt>
                <c:pt idx="734">
                  <c:v>5599285.1804999998</c:v>
                </c:pt>
                <c:pt idx="735">
                  <c:v>5599285.1804999998</c:v>
                </c:pt>
                <c:pt idx="736">
                  <c:v>5599285.1804999998</c:v>
                </c:pt>
                <c:pt idx="737">
                  <c:v>5599285.1804999998</c:v>
                </c:pt>
                <c:pt idx="738">
                  <c:v>5599285.1804999998</c:v>
                </c:pt>
                <c:pt idx="739">
                  <c:v>5599285.1804999998</c:v>
                </c:pt>
                <c:pt idx="740">
                  <c:v>5599285.1804999998</c:v>
                </c:pt>
                <c:pt idx="741">
                  <c:v>5599285.1804999998</c:v>
                </c:pt>
                <c:pt idx="742">
                  <c:v>5599285.1804999998</c:v>
                </c:pt>
                <c:pt idx="743">
                  <c:v>5599285.1804999998</c:v>
                </c:pt>
                <c:pt idx="744">
                  <c:v>5599285.1804999998</c:v>
                </c:pt>
                <c:pt idx="745">
                  <c:v>5599285.1804999998</c:v>
                </c:pt>
                <c:pt idx="746">
                  <c:v>5599285.1804999998</c:v>
                </c:pt>
                <c:pt idx="747">
                  <c:v>5599285.1804999998</c:v>
                </c:pt>
                <c:pt idx="748">
                  <c:v>5599285.1804999998</c:v>
                </c:pt>
                <c:pt idx="749">
                  <c:v>5599285.1804999998</c:v>
                </c:pt>
                <c:pt idx="750">
                  <c:v>5599285.1804999998</c:v>
                </c:pt>
                <c:pt idx="751">
                  <c:v>5599285.1804999998</c:v>
                </c:pt>
                <c:pt idx="752">
                  <c:v>5599285.1804999998</c:v>
                </c:pt>
                <c:pt idx="753">
                  <c:v>5599285.1804999998</c:v>
                </c:pt>
                <c:pt idx="754">
                  <c:v>5599285.1804999998</c:v>
                </c:pt>
                <c:pt idx="755">
                  <c:v>5599285.1804999998</c:v>
                </c:pt>
                <c:pt idx="756">
                  <c:v>5599285.1804999998</c:v>
                </c:pt>
                <c:pt idx="757">
                  <c:v>5599285.1804999998</c:v>
                </c:pt>
                <c:pt idx="758">
                  <c:v>5599285.1804999998</c:v>
                </c:pt>
                <c:pt idx="759">
                  <c:v>5599285.1804999998</c:v>
                </c:pt>
                <c:pt idx="760">
                  <c:v>5599285.1804999998</c:v>
                </c:pt>
                <c:pt idx="761">
                  <c:v>5599285.1804999998</c:v>
                </c:pt>
                <c:pt idx="762">
                  <c:v>5599285.1804999998</c:v>
                </c:pt>
                <c:pt idx="763">
                  <c:v>5599285.1804999998</c:v>
                </c:pt>
                <c:pt idx="764">
                  <c:v>5599285.1804999998</c:v>
                </c:pt>
                <c:pt idx="765">
                  <c:v>5599285.1804999998</c:v>
                </c:pt>
                <c:pt idx="766">
                  <c:v>5599285.1804999998</c:v>
                </c:pt>
                <c:pt idx="767">
                  <c:v>5599285.1804999998</c:v>
                </c:pt>
                <c:pt idx="768">
                  <c:v>5599285.1804999998</c:v>
                </c:pt>
                <c:pt idx="769">
                  <c:v>5599285.1804999998</c:v>
                </c:pt>
                <c:pt idx="770">
                  <c:v>5599285.1804999998</c:v>
                </c:pt>
                <c:pt idx="771">
                  <c:v>5599285.1804999998</c:v>
                </c:pt>
                <c:pt idx="772">
                  <c:v>5599285.1804999998</c:v>
                </c:pt>
                <c:pt idx="773">
                  <c:v>5599285.1804999998</c:v>
                </c:pt>
                <c:pt idx="774">
                  <c:v>5599285.1804999998</c:v>
                </c:pt>
                <c:pt idx="775">
                  <c:v>5599285.1804999998</c:v>
                </c:pt>
                <c:pt idx="776">
                  <c:v>5599285.1804999998</c:v>
                </c:pt>
                <c:pt idx="777">
                  <c:v>5599285.1804999998</c:v>
                </c:pt>
                <c:pt idx="778">
                  <c:v>5599285.1804999998</c:v>
                </c:pt>
                <c:pt idx="779">
                  <c:v>5599285.1804999998</c:v>
                </c:pt>
                <c:pt idx="780">
                  <c:v>5599285.1804999998</c:v>
                </c:pt>
                <c:pt idx="781">
                  <c:v>5599285.1804999998</c:v>
                </c:pt>
                <c:pt idx="782">
                  <c:v>5599285.1804999998</c:v>
                </c:pt>
                <c:pt idx="783">
                  <c:v>5599285.1804999998</c:v>
                </c:pt>
                <c:pt idx="784">
                  <c:v>5599285.1804999998</c:v>
                </c:pt>
                <c:pt idx="785">
                  <c:v>5599285.1804999998</c:v>
                </c:pt>
                <c:pt idx="786">
                  <c:v>5599285.1804999998</c:v>
                </c:pt>
                <c:pt idx="787">
                  <c:v>5599285.1804999998</c:v>
                </c:pt>
                <c:pt idx="788">
                  <c:v>5599285.1804999998</c:v>
                </c:pt>
                <c:pt idx="789">
                  <c:v>5599285.1804999998</c:v>
                </c:pt>
                <c:pt idx="790">
                  <c:v>5599285.1804999998</c:v>
                </c:pt>
                <c:pt idx="791">
                  <c:v>5599285.1804999998</c:v>
                </c:pt>
                <c:pt idx="792">
                  <c:v>5599285.1804999998</c:v>
                </c:pt>
                <c:pt idx="793">
                  <c:v>5599285.1804999998</c:v>
                </c:pt>
                <c:pt idx="794">
                  <c:v>5599285.1804999998</c:v>
                </c:pt>
                <c:pt idx="795">
                  <c:v>5599285.1804999998</c:v>
                </c:pt>
                <c:pt idx="796">
                  <c:v>5599285.1804999998</c:v>
                </c:pt>
                <c:pt idx="797">
                  <c:v>5599285.1804999998</c:v>
                </c:pt>
                <c:pt idx="798">
                  <c:v>5599285.1804999998</c:v>
                </c:pt>
                <c:pt idx="799">
                  <c:v>5599285.1804999998</c:v>
                </c:pt>
                <c:pt idx="800">
                  <c:v>5599285.1804999998</c:v>
                </c:pt>
                <c:pt idx="801">
                  <c:v>5599285.1804999998</c:v>
                </c:pt>
                <c:pt idx="802">
                  <c:v>5599285.1804999998</c:v>
                </c:pt>
                <c:pt idx="803">
                  <c:v>5599285.1804999998</c:v>
                </c:pt>
                <c:pt idx="804">
                  <c:v>5599285.1804999998</c:v>
                </c:pt>
                <c:pt idx="805">
                  <c:v>5599285.1804999998</c:v>
                </c:pt>
                <c:pt idx="806">
                  <c:v>5599285.1804999998</c:v>
                </c:pt>
                <c:pt idx="807">
                  <c:v>5599285.1804999998</c:v>
                </c:pt>
              </c:numCache>
            </c:numRef>
          </c:yVal>
          <c:smooth val="1"/>
        </c:ser>
        <c:ser>
          <c:idx val="1"/>
          <c:order val="1"/>
          <c:tx>
            <c:v>Fiery Cross</c:v>
          </c:tx>
          <c:spPr>
            <a:ln w="3175" cap="rnd">
              <a:solidFill>
                <a:schemeClr val="accent2"/>
              </a:solidFill>
              <a:round/>
            </a:ln>
            <a:effectLst/>
          </c:spPr>
          <c:marker>
            <c:symbol val="circle"/>
            <c:size val="5"/>
            <c:spPr>
              <a:solidFill>
                <a:schemeClr val="accent2"/>
              </a:solidFill>
              <a:ln w="9525">
                <a:solidFill>
                  <a:schemeClr val="accent2"/>
                </a:solidFill>
              </a:ln>
              <a:effectLst/>
            </c:spPr>
          </c:marker>
          <c:xVal>
            <c:numRef>
              <c:f>InterpolatedReefArea!$A$2:$A$825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InterpolatedReefArea!$C$2:$C$825</c:f>
              <c:numCache>
                <c:formatCode>General</c:formatCode>
                <c:ptCount val="824"/>
                <c:pt idx="281">
                  <c:v>5018021.6377100004</c:v>
                </c:pt>
                <c:pt idx="282">
                  <c:v>5016675.89205941</c:v>
                </c:pt>
                <c:pt idx="283">
                  <c:v>5015344.7278424604</c:v>
                </c:pt>
                <c:pt idx="284">
                  <c:v>5014028.3864070196</c:v>
                </c:pt>
                <c:pt idx="285">
                  <c:v>5012727.1091009397</c:v>
                </c:pt>
                <c:pt idx="286">
                  <c:v>5011441.1372720897</c:v>
                </c:pt>
                <c:pt idx="287">
                  <c:v>5010170.7122683497</c:v>
                </c:pt>
                <c:pt idx="288">
                  <c:v>5008916.0754375802</c:v>
                </c:pt>
                <c:pt idx="289">
                  <c:v>5007677.4681276502</c:v>
                </c:pt>
                <c:pt idx="290">
                  <c:v>5006455.1316864304</c:v>
                </c:pt>
                <c:pt idx="291">
                  <c:v>5005249.3074617703</c:v>
                </c:pt>
                <c:pt idx="292">
                  <c:v>5004060.2368015498</c:v>
                </c:pt>
                <c:pt idx="293">
                  <c:v>5002888.1610536398</c:v>
                </c:pt>
                <c:pt idx="294">
                  <c:v>5001733.3215659</c:v>
                </c:pt>
                <c:pt idx="295">
                  <c:v>5000595.9596862104</c:v>
                </c:pt>
                <c:pt idx="296">
                  <c:v>4999476.3167624101</c:v>
                </c:pt>
                <c:pt idx="297">
                  <c:v>4998374.6341423998</c:v>
                </c:pt>
                <c:pt idx="298">
                  <c:v>4997291.1531740203</c:v>
                </c:pt>
                <c:pt idx="299">
                  <c:v>4996226.1152051501</c:v>
                </c:pt>
                <c:pt idx="300">
                  <c:v>4995179.7615836598</c:v>
                </c:pt>
                <c:pt idx="301">
                  <c:v>4994152.33365741</c:v>
                </c:pt>
                <c:pt idx="302">
                  <c:v>4993144.0727742696</c:v>
                </c:pt>
                <c:pt idx="303">
                  <c:v>4992155.2202821001</c:v>
                </c:pt>
                <c:pt idx="304">
                  <c:v>4991186.0175287798</c:v>
                </c:pt>
                <c:pt idx="305">
                  <c:v>4990236.7058621701</c:v>
                </c:pt>
                <c:pt idx="306">
                  <c:v>4989307.5266301297</c:v>
                </c:pt>
                <c:pt idx="307">
                  <c:v>4988398.7211805498</c:v>
                </c:pt>
                <c:pt idx="308">
                  <c:v>4987510.5308612697</c:v>
                </c:pt>
                <c:pt idx="309">
                  <c:v>4986643.1970201703</c:v>
                </c:pt>
                <c:pt idx="310">
                  <c:v>4985796.9610051196</c:v>
                </c:pt>
                <c:pt idx="311">
                  <c:v>4984972.0641639801</c:v>
                </c:pt>
                <c:pt idx="312">
                  <c:v>4984168.7478446197</c:v>
                </c:pt>
                <c:pt idx="313">
                  <c:v>4983387.2533948999</c:v>
                </c:pt>
                <c:pt idx="314">
                  <c:v>4982627.8221626999</c:v>
                </c:pt>
                <c:pt idx="315">
                  <c:v>4981890.6954958802</c:v>
                </c:pt>
                <c:pt idx="316">
                  <c:v>4981176.11474232</c:v>
                </c:pt>
                <c:pt idx="317">
                  <c:v>4980484.3212498603</c:v>
                </c:pt>
                <c:pt idx="318">
                  <c:v>4979815.5563663896</c:v>
                </c:pt>
                <c:pt idx="319">
                  <c:v>4979170.0614397703</c:v>
                </c:pt>
                <c:pt idx="320">
                  <c:v>4978548.0778178601</c:v>
                </c:pt>
                <c:pt idx="321">
                  <c:v>4977949.84684854</c:v>
                </c:pt>
                <c:pt idx="322">
                  <c:v>4977375.6098796697</c:v>
                </c:pt>
                <c:pt idx="323">
                  <c:v>4976825.6082591098</c:v>
                </c:pt>
                <c:pt idx="324">
                  <c:v>4976300.0833347403</c:v>
                </c:pt>
                <c:pt idx="325">
                  <c:v>4975799.2764544198</c:v>
                </c:pt>
                <c:pt idx="326">
                  <c:v>4975323.4289660202</c:v>
                </c:pt>
                <c:pt idx="327">
                  <c:v>4974872.7822174104</c:v>
                </c:pt>
                <c:pt idx="328">
                  <c:v>4974447.5775564499</c:v>
                </c:pt>
                <c:pt idx="329">
                  <c:v>4974048.0563310096</c:v>
                </c:pt>
                <c:pt idx="330">
                  <c:v>4973674.45988895</c:v>
                </c:pt>
                <c:pt idx="331">
                  <c:v>4973327.0295781596</c:v>
                </c:pt>
                <c:pt idx="332">
                  <c:v>4973006.0067464802</c:v>
                </c:pt>
                <c:pt idx="333">
                  <c:v>4972711.6327417903</c:v>
                </c:pt>
                <c:pt idx="334">
                  <c:v>4972444.1489119502</c:v>
                </c:pt>
                <c:pt idx="335">
                  <c:v>4972203.7966048401</c:v>
                </c:pt>
                <c:pt idx="336">
                  <c:v>4971990.8171683196</c:v>
                </c:pt>
                <c:pt idx="337">
                  <c:v>4971805.4519502502</c:v>
                </c:pt>
                <c:pt idx="338">
                  <c:v>4971647.9422985101</c:v>
                </c:pt>
                <c:pt idx="339">
                  <c:v>4971518.5295609599</c:v>
                </c:pt>
                <c:pt idx="340">
                  <c:v>4971417.4550854601</c:v>
                </c:pt>
                <c:pt idx="341">
                  <c:v>4971344.9602199001</c:v>
                </c:pt>
                <c:pt idx="342">
                  <c:v>4971301.28631212</c:v>
                </c:pt>
                <c:pt idx="343">
                  <c:v>4971286.6747099999</c:v>
                </c:pt>
                <c:pt idx="344">
                  <c:v>4971286.6747099999</c:v>
                </c:pt>
                <c:pt idx="345">
                  <c:v>4971286.6747099999</c:v>
                </c:pt>
                <c:pt idx="346">
                  <c:v>4971286.6747099999</c:v>
                </c:pt>
                <c:pt idx="347">
                  <c:v>4971286.6747099999</c:v>
                </c:pt>
                <c:pt idx="348">
                  <c:v>4971286.6747099999</c:v>
                </c:pt>
                <c:pt idx="349">
                  <c:v>4971286.6747099999</c:v>
                </c:pt>
                <c:pt idx="350">
                  <c:v>4971286.6747099999</c:v>
                </c:pt>
                <c:pt idx="351">
                  <c:v>4971286.6747099999</c:v>
                </c:pt>
                <c:pt idx="352">
                  <c:v>4971286.6747099999</c:v>
                </c:pt>
                <c:pt idx="353">
                  <c:v>4971286.6747099999</c:v>
                </c:pt>
                <c:pt idx="354">
                  <c:v>4971286.6747099999</c:v>
                </c:pt>
                <c:pt idx="355">
                  <c:v>4971286.6747099999</c:v>
                </c:pt>
                <c:pt idx="356">
                  <c:v>4971286.6747099999</c:v>
                </c:pt>
                <c:pt idx="357">
                  <c:v>4971286.6747099999</c:v>
                </c:pt>
                <c:pt idx="358">
                  <c:v>4971286.6747099999</c:v>
                </c:pt>
                <c:pt idx="359">
                  <c:v>4971286.6747099999</c:v>
                </c:pt>
                <c:pt idx="360">
                  <c:v>4971286.6747099999</c:v>
                </c:pt>
                <c:pt idx="361">
                  <c:v>4971286.6747099999</c:v>
                </c:pt>
                <c:pt idx="362">
                  <c:v>4971286.6747099999</c:v>
                </c:pt>
                <c:pt idx="363">
                  <c:v>4971286.6747099999</c:v>
                </c:pt>
                <c:pt idx="364">
                  <c:v>4971286.6747099999</c:v>
                </c:pt>
                <c:pt idx="365">
                  <c:v>4971286.6747099999</c:v>
                </c:pt>
                <c:pt idx="366">
                  <c:v>4971286.6747099999</c:v>
                </c:pt>
                <c:pt idx="367">
                  <c:v>4971286.6747099999</c:v>
                </c:pt>
                <c:pt idx="368">
                  <c:v>4971286.6747099999</c:v>
                </c:pt>
                <c:pt idx="369">
                  <c:v>4971286.6747099999</c:v>
                </c:pt>
                <c:pt idx="370">
                  <c:v>4971286.6747099999</c:v>
                </c:pt>
                <c:pt idx="371">
                  <c:v>4971286.6747099999</c:v>
                </c:pt>
                <c:pt idx="372">
                  <c:v>4971286.6747099999</c:v>
                </c:pt>
                <c:pt idx="373">
                  <c:v>4971286.6747099999</c:v>
                </c:pt>
                <c:pt idx="374">
                  <c:v>4971286.6747099999</c:v>
                </c:pt>
                <c:pt idx="375">
                  <c:v>4971286.6747099999</c:v>
                </c:pt>
                <c:pt idx="376">
                  <c:v>4971286.6747099999</c:v>
                </c:pt>
                <c:pt idx="377">
                  <c:v>4971286.6747099999</c:v>
                </c:pt>
                <c:pt idx="378">
                  <c:v>4971286.6747099999</c:v>
                </c:pt>
                <c:pt idx="379">
                  <c:v>4971286.6747099999</c:v>
                </c:pt>
                <c:pt idx="380">
                  <c:v>4971286.6747099999</c:v>
                </c:pt>
                <c:pt idx="381">
                  <c:v>4971286.6747099999</c:v>
                </c:pt>
                <c:pt idx="382">
                  <c:v>4971286.6747099999</c:v>
                </c:pt>
                <c:pt idx="383">
                  <c:v>4971286.6747099999</c:v>
                </c:pt>
                <c:pt idx="384">
                  <c:v>4971286.6747099999</c:v>
                </c:pt>
                <c:pt idx="385">
                  <c:v>4971286.6747099999</c:v>
                </c:pt>
                <c:pt idx="386">
                  <c:v>4971286.6747099999</c:v>
                </c:pt>
                <c:pt idx="387">
                  <c:v>4971286.6747099999</c:v>
                </c:pt>
                <c:pt idx="388">
                  <c:v>4971286.6747099999</c:v>
                </c:pt>
                <c:pt idx="389">
                  <c:v>4971286.6747099999</c:v>
                </c:pt>
                <c:pt idx="390">
                  <c:v>4971286.6747099999</c:v>
                </c:pt>
                <c:pt idx="391">
                  <c:v>4971286.6747099999</c:v>
                </c:pt>
                <c:pt idx="392">
                  <c:v>4971286.6747099999</c:v>
                </c:pt>
                <c:pt idx="393">
                  <c:v>4971286.6747099999</c:v>
                </c:pt>
                <c:pt idx="394">
                  <c:v>4971286.6747099999</c:v>
                </c:pt>
                <c:pt idx="395">
                  <c:v>4971286.6747099999</c:v>
                </c:pt>
                <c:pt idx="396">
                  <c:v>4971286.6747099999</c:v>
                </c:pt>
                <c:pt idx="397">
                  <c:v>4971286.6747099999</c:v>
                </c:pt>
                <c:pt idx="398">
                  <c:v>4971286.6747099999</c:v>
                </c:pt>
                <c:pt idx="399">
                  <c:v>4971286.6747099999</c:v>
                </c:pt>
                <c:pt idx="400">
                  <c:v>4971286.6747099999</c:v>
                </c:pt>
                <c:pt idx="401">
                  <c:v>4971286.6747099999</c:v>
                </c:pt>
                <c:pt idx="402">
                  <c:v>4971286.6747099999</c:v>
                </c:pt>
                <c:pt idx="403">
                  <c:v>4971286.6747099999</c:v>
                </c:pt>
                <c:pt idx="404">
                  <c:v>4971286.6747099999</c:v>
                </c:pt>
                <c:pt idx="405">
                  <c:v>4971286.6747099999</c:v>
                </c:pt>
                <c:pt idx="406">
                  <c:v>4971286.6747099999</c:v>
                </c:pt>
                <c:pt idx="407">
                  <c:v>4971286.6747099999</c:v>
                </c:pt>
                <c:pt idx="408">
                  <c:v>4971286.6747099999</c:v>
                </c:pt>
                <c:pt idx="409">
                  <c:v>4971286.6747099999</c:v>
                </c:pt>
                <c:pt idx="410">
                  <c:v>4971286.6747099999</c:v>
                </c:pt>
                <c:pt idx="411">
                  <c:v>4971286.6747099999</c:v>
                </c:pt>
                <c:pt idx="412">
                  <c:v>4971286.6747099999</c:v>
                </c:pt>
                <c:pt idx="413">
                  <c:v>4971286.6747099999</c:v>
                </c:pt>
                <c:pt idx="414">
                  <c:v>4971286.6747099999</c:v>
                </c:pt>
                <c:pt idx="415">
                  <c:v>4971286.6747099999</c:v>
                </c:pt>
                <c:pt idx="416">
                  <c:v>4971286.6747099999</c:v>
                </c:pt>
                <c:pt idx="417">
                  <c:v>4971286.6747099999</c:v>
                </c:pt>
                <c:pt idx="418">
                  <c:v>4971286.6747099999</c:v>
                </c:pt>
                <c:pt idx="419">
                  <c:v>4971286.6747099999</c:v>
                </c:pt>
                <c:pt idx="420">
                  <c:v>4971286.6747099999</c:v>
                </c:pt>
                <c:pt idx="421">
                  <c:v>4971286.6747099999</c:v>
                </c:pt>
                <c:pt idx="422">
                  <c:v>4971286.6747099999</c:v>
                </c:pt>
                <c:pt idx="423">
                  <c:v>4971286.6747099999</c:v>
                </c:pt>
                <c:pt idx="424">
                  <c:v>4971286.6747099999</c:v>
                </c:pt>
                <c:pt idx="425">
                  <c:v>4971286.6747099999</c:v>
                </c:pt>
                <c:pt idx="426">
                  <c:v>4971286.6747099999</c:v>
                </c:pt>
                <c:pt idx="427">
                  <c:v>4971286.6747099999</c:v>
                </c:pt>
                <c:pt idx="428">
                  <c:v>4971286.6747099999</c:v>
                </c:pt>
                <c:pt idx="429">
                  <c:v>4971286.6747099999</c:v>
                </c:pt>
                <c:pt idx="430">
                  <c:v>4971286.6747099999</c:v>
                </c:pt>
                <c:pt idx="431">
                  <c:v>4971286.6747099999</c:v>
                </c:pt>
                <c:pt idx="432">
                  <c:v>4971286.6747099999</c:v>
                </c:pt>
                <c:pt idx="433">
                  <c:v>4971286.6747099999</c:v>
                </c:pt>
                <c:pt idx="434">
                  <c:v>4971286.6747099999</c:v>
                </c:pt>
                <c:pt idx="435">
                  <c:v>4971286.6747099999</c:v>
                </c:pt>
                <c:pt idx="436">
                  <c:v>4971286.6747099999</c:v>
                </c:pt>
                <c:pt idx="437">
                  <c:v>4971286.6747099999</c:v>
                </c:pt>
                <c:pt idx="438">
                  <c:v>4971286.6747099999</c:v>
                </c:pt>
                <c:pt idx="439">
                  <c:v>4971286.6747099999</c:v>
                </c:pt>
                <c:pt idx="440">
                  <c:v>4971286.6747099999</c:v>
                </c:pt>
                <c:pt idx="441">
                  <c:v>4971286.6747099999</c:v>
                </c:pt>
                <c:pt idx="442">
                  <c:v>4971286.6747099999</c:v>
                </c:pt>
                <c:pt idx="443">
                  <c:v>4971286.6747099999</c:v>
                </c:pt>
                <c:pt idx="444">
                  <c:v>4971286.6747099999</c:v>
                </c:pt>
                <c:pt idx="445">
                  <c:v>4971286.6747099999</c:v>
                </c:pt>
                <c:pt idx="446">
                  <c:v>4971286.6747099999</c:v>
                </c:pt>
                <c:pt idx="447">
                  <c:v>4971286.6747099999</c:v>
                </c:pt>
                <c:pt idx="448">
                  <c:v>4971286.6747099999</c:v>
                </c:pt>
                <c:pt idx="449">
                  <c:v>4971286.6747099999</c:v>
                </c:pt>
                <c:pt idx="450">
                  <c:v>4971286.6747099999</c:v>
                </c:pt>
                <c:pt idx="451">
                  <c:v>4971286.6747099999</c:v>
                </c:pt>
                <c:pt idx="452">
                  <c:v>4971286.6747099999</c:v>
                </c:pt>
                <c:pt idx="453">
                  <c:v>4971286.6747099999</c:v>
                </c:pt>
                <c:pt idx="454">
                  <c:v>4971286.6747099999</c:v>
                </c:pt>
                <c:pt idx="455">
                  <c:v>4971286.6747099999</c:v>
                </c:pt>
                <c:pt idx="456">
                  <c:v>4971286.6747099999</c:v>
                </c:pt>
                <c:pt idx="457">
                  <c:v>4971286.6747099999</c:v>
                </c:pt>
                <c:pt idx="458">
                  <c:v>4971286.6747099999</c:v>
                </c:pt>
                <c:pt idx="459">
                  <c:v>4971286.6747099999</c:v>
                </c:pt>
                <c:pt idx="460">
                  <c:v>4971286.6747099999</c:v>
                </c:pt>
                <c:pt idx="461">
                  <c:v>4971286.6747099999</c:v>
                </c:pt>
                <c:pt idx="462">
                  <c:v>4971286.6747099999</c:v>
                </c:pt>
                <c:pt idx="463">
                  <c:v>4971286.6747099999</c:v>
                </c:pt>
                <c:pt idx="464">
                  <c:v>4971286.6747099999</c:v>
                </c:pt>
                <c:pt idx="465">
                  <c:v>4971286.6747099999</c:v>
                </c:pt>
                <c:pt idx="466">
                  <c:v>4971286.6747099999</c:v>
                </c:pt>
                <c:pt idx="467">
                  <c:v>4971286.6747099999</c:v>
                </c:pt>
                <c:pt idx="468">
                  <c:v>4971286.6747099999</c:v>
                </c:pt>
                <c:pt idx="469">
                  <c:v>4971286.6747099999</c:v>
                </c:pt>
                <c:pt idx="470">
                  <c:v>4971286.6747099999</c:v>
                </c:pt>
                <c:pt idx="471">
                  <c:v>4971286.6747099999</c:v>
                </c:pt>
                <c:pt idx="472">
                  <c:v>4971286.6747099999</c:v>
                </c:pt>
                <c:pt idx="473">
                  <c:v>4970841.1189753097</c:v>
                </c:pt>
                <c:pt idx="474">
                  <c:v>4969513.3302673101</c:v>
                </c:pt>
                <c:pt idx="475">
                  <c:v>4967316.6263301298</c:v>
                </c:pt>
                <c:pt idx="476">
                  <c:v>4964264.3249078896</c:v>
                </c:pt>
                <c:pt idx="477">
                  <c:v>4960369.74374473</c:v>
                </c:pt>
                <c:pt idx="478">
                  <c:v>4955646.2005847497</c:v>
                </c:pt>
                <c:pt idx="479">
                  <c:v>4950107.0131720901</c:v>
                </c:pt>
                <c:pt idx="480">
                  <c:v>4943765.4992508702</c:v>
                </c:pt>
                <c:pt idx="481">
                  <c:v>4936634.9765652101</c:v>
                </c:pt>
                <c:pt idx="482">
                  <c:v>4928728.7628592402</c:v>
                </c:pt>
                <c:pt idx="483">
                  <c:v>4920060.1758770803</c:v>
                </c:pt>
                <c:pt idx="484">
                  <c:v>4910642.5333628496</c:v>
                </c:pt>
                <c:pt idx="485">
                  <c:v>4900489.1530606896</c:v>
                </c:pt>
                <c:pt idx="486">
                  <c:v>4889613.3527147099</c:v>
                </c:pt>
                <c:pt idx="487">
                  <c:v>4878028.4500690401</c:v>
                </c:pt>
                <c:pt idx="488">
                  <c:v>4865747.7628677897</c:v>
                </c:pt>
                <c:pt idx="489">
                  <c:v>4852784.6088551097</c:v>
                </c:pt>
                <c:pt idx="490">
                  <c:v>4839152.3057751004</c:v>
                </c:pt>
                <c:pt idx="491">
                  <c:v>4824864.1713718995</c:v>
                </c:pt>
                <c:pt idx="492">
                  <c:v>4809933.5233896198</c:v>
                </c:pt>
                <c:pt idx="493">
                  <c:v>4794373.6795723997</c:v>
                </c:pt>
                <c:pt idx="494">
                  <c:v>4778197.95766435</c:v>
                </c:pt>
                <c:pt idx="495">
                  <c:v>4761419.6754096001</c:v>
                </c:pt>
                <c:pt idx="496">
                  <c:v>4744052.15055227</c:v>
                </c:pt>
                <c:pt idx="497">
                  <c:v>4726108.7008364899</c:v>
                </c:pt>
                <c:pt idx="498">
                  <c:v>4707602.6440063799</c:v>
                </c:pt>
                <c:pt idx="499">
                  <c:v>4688547.2978060702</c:v>
                </c:pt>
                <c:pt idx="500">
                  <c:v>4668955.9799796799</c:v>
                </c:pt>
                <c:pt idx="501">
                  <c:v>4648842.00827133</c:v>
                </c:pt>
                <c:pt idx="502">
                  <c:v>4628218.7004251499</c:v>
                </c:pt>
                <c:pt idx="503">
                  <c:v>4607099.3741852604</c:v>
                </c:pt>
                <c:pt idx="504">
                  <c:v>4585497.3472957797</c:v>
                </c:pt>
                <c:pt idx="505">
                  <c:v>4563425.9375008503</c:v>
                </c:pt>
                <c:pt idx="506">
                  <c:v>4540898.4625445697</c:v>
                </c:pt>
                <c:pt idx="507">
                  <c:v>4517928.2401710898</c:v>
                </c:pt>
                <c:pt idx="508">
                  <c:v>4494528.5881245201</c:v>
                </c:pt>
                <c:pt idx="509">
                  <c:v>4470712.82414898</c:v>
                </c:pt>
                <c:pt idx="510">
                  <c:v>4446494.2659886004</c:v>
                </c:pt>
                <c:pt idx="511">
                  <c:v>4421886.23138751</c:v>
                </c:pt>
                <c:pt idx="512">
                  <c:v>4396902.0380898202</c:v>
                </c:pt>
                <c:pt idx="513">
                  <c:v>4371555.0038396697</c:v>
                </c:pt>
                <c:pt idx="514">
                  <c:v>4345858.4463811703</c:v>
                </c:pt>
                <c:pt idx="515">
                  <c:v>4319825.6834584503</c:v>
                </c:pt>
                <c:pt idx="516">
                  <c:v>4293470.0328156296</c:v>
                </c:pt>
                <c:pt idx="517">
                  <c:v>4266804.8121968396</c:v>
                </c:pt>
                <c:pt idx="518">
                  <c:v>4239843.3393462002</c:v>
                </c:pt>
                <c:pt idx="519">
                  <c:v>4212598.9320078399</c:v>
                </c:pt>
                <c:pt idx="520">
                  <c:v>4185084.90792588</c:v>
                </c:pt>
                <c:pt idx="521">
                  <c:v>4157314.5848444402</c:v>
                </c:pt>
                <c:pt idx="522">
                  <c:v>4129301.28050764</c:v>
                </c:pt>
                <c:pt idx="523">
                  <c:v>4101058.3126596198</c:v>
                </c:pt>
                <c:pt idx="524">
                  <c:v>4072598.9990444998</c:v>
                </c:pt>
                <c:pt idx="525">
                  <c:v>4043936.6574063902</c:v>
                </c:pt>
                <c:pt idx="526">
                  <c:v>4015084.60548943</c:v>
                </c:pt>
                <c:pt idx="527">
                  <c:v>3986056.1610377398</c:v>
                </c:pt>
                <c:pt idx="528">
                  <c:v>3956864.6417954299</c:v>
                </c:pt>
                <c:pt idx="529">
                  <c:v>3927523.3655066499</c:v>
                </c:pt>
                <c:pt idx="530">
                  <c:v>3898045.6499155001</c:v>
                </c:pt>
                <c:pt idx="531">
                  <c:v>3868444.8127661101</c:v>
                </c:pt>
                <c:pt idx="532">
                  <c:v>3838734.1718026199</c:v>
                </c:pt>
                <c:pt idx="533">
                  <c:v>3808927.0447691302</c:v>
                </c:pt>
                <c:pt idx="534">
                  <c:v>3779036.7494097799</c:v>
                </c:pt>
                <c:pt idx="535">
                  <c:v>3749076.6034686901</c:v>
                </c:pt>
                <c:pt idx="536">
                  <c:v>3719059.92468999</c:v>
                </c:pt>
                <c:pt idx="537">
                  <c:v>3689000.03081779</c:v>
                </c:pt>
                <c:pt idx="538">
                  <c:v>3658910.2395962202</c:v>
                </c:pt>
                <c:pt idx="539">
                  <c:v>3628803.8687694101</c:v>
                </c:pt>
                <c:pt idx="540">
                  <c:v>3598694.2360814698</c:v>
                </c:pt>
                <c:pt idx="541">
                  <c:v>3568594.6592765502</c:v>
                </c:pt>
                <c:pt idx="542">
                  <c:v>3538518.45609874</c:v>
                </c:pt>
                <c:pt idx="543">
                  <c:v>3508478.94429219</c:v>
                </c:pt>
                <c:pt idx="544">
                  <c:v>3478489.4416010198</c:v>
                </c:pt>
                <c:pt idx="545">
                  <c:v>3448563.2657693401</c:v>
                </c:pt>
                <c:pt idx="546">
                  <c:v>3418713.73454129</c:v>
                </c:pt>
                <c:pt idx="547">
                  <c:v>3388954.1656609899</c:v>
                </c:pt>
                <c:pt idx="548">
                  <c:v>3359297.87687256</c:v>
                </c:pt>
                <c:pt idx="549">
                  <c:v>3329758.1859201202</c:v>
                </c:pt>
                <c:pt idx="550">
                  <c:v>3300348.4105477999</c:v>
                </c:pt>
                <c:pt idx="551">
                  <c:v>3271081.8684997298</c:v>
                </c:pt>
                <c:pt idx="552">
                  <c:v>3241971.8775200201</c:v>
                </c:pt>
                <c:pt idx="553">
                  <c:v>3213031.75535281</c:v>
                </c:pt>
                <c:pt idx="554">
                  <c:v>3184274.8197422102</c:v>
                </c:pt>
                <c:pt idx="555">
                  <c:v>3155714.38843235</c:v>
                </c:pt>
                <c:pt idx="556">
                  <c:v>3127363.7791673602</c:v>
                </c:pt>
                <c:pt idx="557">
                  <c:v>3099236.30969135</c:v>
                </c:pt>
                <c:pt idx="558">
                  <c:v>3071345.2977484502</c:v>
                </c:pt>
                <c:pt idx="559">
                  <c:v>3043704.0610827901</c:v>
                </c:pt>
                <c:pt idx="560">
                  <c:v>3016325.9174384899</c:v>
                </c:pt>
                <c:pt idx="561">
                  <c:v>2989224.1845596698</c:v>
                </c:pt>
                <c:pt idx="562">
                  <c:v>2962412.1801904598</c:v>
                </c:pt>
                <c:pt idx="563">
                  <c:v>2935903.2220749799</c:v>
                </c:pt>
                <c:pt idx="564">
                  <c:v>2909710.6279573599</c:v>
                </c:pt>
                <c:pt idx="565">
                  <c:v>2883847.71558171</c:v>
                </c:pt>
                <c:pt idx="566">
                  <c:v>2858327.8026921698</c:v>
                </c:pt>
                <c:pt idx="567">
                  <c:v>2833164.2070328598</c:v>
                </c:pt>
                <c:pt idx="568">
                  <c:v>2808370.2463479</c:v>
                </c:pt>
                <c:pt idx="569">
                  <c:v>2783959.2383814198</c:v>
                </c:pt>
                <c:pt idx="570">
                  <c:v>2759944.5008775298</c:v>
                </c:pt>
                <c:pt idx="571">
                  <c:v>2736339.3515803702</c:v>
                </c:pt>
                <c:pt idx="572">
                  <c:v>2713157.1082340502</c:v>
                </c:pt>
                <c:pt idx="573">
                  <c:v>2690411.0885827099</c:v>
                </c:pt>
                <c:pt idx="574">
                  <c:v>2668114.61037046</c:v>
                </c:pt>
                <c:pt idx="575">
                  <c:v>2646280.99134144</c:v>
                </c:pt>
                <c:pt idx="576">
                  <c:v>2624923.54923975</c:v>
                </c:pt>
                <c:pt idx="577">
                  <c:v>2604055.6018095301</c:v>
                </c:pt>
                <c:pt idx="578">
                  <c:v>2583690.4667949099</c:v>
                </c:pt>
                <c:pt idx="579">
                  <c:v>2563841.4619399998</c:v>
                </c:pt>
                <c:pt idx="580">
                  <c:v>2544521.9049889301</c:v>
                </c:pt>
                <c:pt idx="581">
                  <c:v>2525745.1136858198</c:v>
                </c:pt>
                <c:pt idx="582">
                  <c:v>2507524.4057748099</c:v>
                </c:pt>
                <c:pt idx="583">
                  <c:v>2489873.0989999999</c:v>
                </c:pt>
                <c:pt idx="584">
                  <c:v>2472426.5026718201</c:v>
                </c:pt>
                <c:pt idx="585">
                  <c:v>2454815.9387185201</c:v>
                </c:pt>
                <c:pt idx="586">
                  <c:v>2437048.7438109699</c:v>
                </c:pt>
                <c:pt idx="587">
                  <c:v>2419132.2546200398</c:v>
                </c:pt>
                <c:pt idx="588">
                  <c:v>2401073.8078166</c:v>
                </c:pt>
                <c:pt idx="589">
                  <c:v>2382880.7400715202</c:v>
                </c:pt>
                <c:pt idx="590">
                  <c:v>2364560.3880556799</c:v>
                </c:pt>
                <c:pt idx="591">
                  <c:v>2346120.08843994</c:v>
                </c:pt>
                <c:pt idx="592">
                  <c:v>2327567.1778951702</c:v>
                </c:pt>
                <c:pt idx="593">
                  <c:v>2308908.9930922501</c:v>
                </c:pt>
                <c:pt idx="594">
                  <c:v>2290152.8707020502</c:v>
                </c:pt>
                <c:pt idx="595">
                  <c:v>2271306.1473954399</c:v>
                </c:pt>
                <c:pt idx="596">
                  <c:v>2252376.1598432902</c:v>
                </c:pt>
                <c:pt idx="597">
                  <c:v>2233370.2447164701</c:v>
                </c:pt>
                <c:pt idx="598">
                  <c:v>2214295.7386858501</c:v>
                </c:pt>
                <c:pt idx="599">
                  <c:v>2195159.9784223</c:v>
                </c:pt>
                <c:pt idx="600">
                  <c:v>2175970.3005967</c:v>
                </c:pt>
                <c:pt idx="601">
                  <c:v>2156734.04187991</c:v>
                </c:pt>
                <c:pt idx="602">
                  <c:v>2137458.5389428101</c:v>
                </c:pt>
                <c:pt idx="603">
                  <c:v>2118151.1284562699</c:v>
                </c:pt>
                <c:pt idx="604">
                  <c:v>2098819.1470911498</c:v>
                </c:pt>
                <c:pt idx="605">
                  <c:v>2079469.93151834</c:v>
                </c:pt>
                <c:pt idx="606">
                  <c:v>2060110.8184086999</c:v>
                </c:pt>
                <c:pt idx="607">
                  <c:v>2040749.14443309</c:v>
                </c:pt>
                <c:pt idx="608">
                  <c:v>2021392.2462623999</c:v>
                </c:pt>
                <c:pt idx="609">
                  <c:v>2002047.4605675</c:v>
                </c:pt>
                <c:pt idx="610">
                  <c:v>1982722.12401925</c:v>
                </c:pt>
                <c:pt idx="611">
                  <c:v>1963423.5732885301</c:v>
                </c:pt>
                <c:pt idx="612">
                  <c:v>1944159.1450461999</c:v>
                </c:pt>
                <c:pt idx="613">
                  <c:v>1924936.1759631501</c:v>
                </c:pt>
                <c:pt idx="614">
                  <c:v>1905762.00271023</c:v>
                </c:pt>
                <c:pt idx="615">
                  <c:v>1886643.9619583201</c:v>
                </c:pt>
                <c:pt idx="616">
                  <c:v>1867589.3903783001</c:v>
                </c:pt>
                <c:pt idx="617">
                  <c:v>1848605.6246410201</c:v>
                </c:pt>
                <c:pt idx="618">
                  <c:v>1829700.0014173801</c:v>
                </c:pt>
                <c:pt idx="619">
                  <c:v>1810879.85737822</c:v>
                </c:pt>
                <c:pt idx="620">
                  <c:v>1792152.52919444</c:v>
                </c:pt>
                <c:pt idx="621">
                  <c:v>1773525.3535368899</c:v>
                </c:pt>
                <c:pt idx="622">
                  <c:v>1755005.6670764401</c:v>
                </c:pt>
                <c:pt idx="623">
                  <c:v>1736600.80648398</c:v>
                </c:pt>
                <c:pt idx="624">
                  <c:v>1718318.10843037</c:v>
                </c:pt>
                <c:pt idx="625">
                  <c:v>1700164.9095864799</c:v>
                </c:pt>
                <c:pt idx="626">
                  <c:v>1682148.5466231899</c:v>
                </c:pt>
                <c:pt idx="627">
                  <c:v>1664276.3562113501</c:v>
                </c:pt>
                <c:pt idx="628">
                  <c:v>1646555.6750218601</c:v>
                </c:pt>
                <c:pt idx="629">
                  <c:v>1628993.83972556</c:v>
                </c:pt>
                <c:pt idx="630">
                  <c:v>1611598.18699335</c:v>
                </c:pt>
                <c:pt idx="631">
                  <c:v>1594376.05349608</c:v>
                </c:pt>
                <c:pt idx="632">
                  <c:v>1577334.7759046401</c:v>
                </c:pt>
                <c:pt idx="633">
                  <c:v>1560481.6908898801</c:v>
                </c:pt>
                <c:pt idx="634">
                  <c:v>1543824.1351226801</c:v>
                </c:pt>
                <c:pt idx="635">
                  <c:v>1527369.44527392</c:v>
                </c:pt>
                <c:pt idx="636">
                  <c:v>1511124.95801446</c:v>
                </c:pt>
                <c:pt idx="637">
                  <c:v>1495098.0100151801</c:v>
                </c:pt>
                <c:pt idx="638">
                  <c:v>1479295.9379469401</c:v>
                </c:pt>
                <c:pt idx="639">
                  <c:v>1463726.0784806199</c:v>
                </c:pt>
                <c:pt idx="640">
                  <c:v>1448395.7682870899</c:v>
                </c:pt>
                <c:pt idx="641">
                  <c:v>1433312.3440372201</c:v>
                </c:pt>
                <c:pt idx="642">
                  <c:v>1418483.1424018701</c:v>
                </c:pt>
                <c:pt idx="643">
                  <c:v>1403915.5000519301</c:v>
                </c:pt>
                <c:pt idx="644">
                  <c:v>1389616.75365826</c:v>
                </c:pt>
                <c:pt idx="645">
                  <c:v>1375594.23989174</c:v>
                </c:pt>
                <c:pt idx="646">
                  <c:v>1361855.2954232299</c:v>
                </c:pt>
                <c:pt idx="647">
                  <c:v>1348407.2569236001</c:v>
                </c:pt>
                <c:pt idx="648">
                  <c:v>1335257.4610637401</c:v>
                </c:pt>
                <c:pt idx="649">
                  <c:v>1322413.2445145</c:v>
                </c:pt>
                <c:pt idx="650">
                  <c:v>1309881.9439467599</c:v>
                </c:pt>
                <c:pt idx="651">
                  <c:v>1297670.8960313899</c:v>
                </c:pt>
                <c:pt idx="652">
                  <c:v>1285787.4374392601</c:v>
                </c:pt>
                <c:pt idx="653">
                  <c:v>1274238.90484124</c:v>
                </c:pt>
                <c:pt idx="654">
                  <c:v>1263032.63490821</c:v>
                </c:pt>
                <c:pt idx="655">
                  <c:v>1252175.96431103</c:v>
                </c:pt>
                <c:pt idx="656">
                  <c:v>1241676.2297205799</c:v>
                </c:pt>
                <c:pt idx="657">
                  <c:v>1231540.76780772</c:v>
                </c:pt>
                <c:pt idx="658">
                  <c:v>1221776.91524334</c:v>
                </c:pt>
                <c:pt idx="659">
                  <c:v>1212392.00869829</c:v>
                </c:pt>
                <c:pt idx="660">
                  <c:v>1203393.38484345</c:v>
                </c:pt>
                <c:pt idx="661">
                  <c:v>1194788.3803496901</c:v>
                </c:pt>
                <c:pt idx="662">
                  <c:v>1186584.3318878899</c:v>
                </c:pt>
                <c:pt idx="663">
                  <c:v>1178788.5761289001</c:v>
                </c:pt>
                <c:pt idx="664">
                  <c:v>1171408.4497436199</c:v>
                </c:pt>
                <c:pt idx="665">
                  <c:v>1164451.2894029</c:v>
                </c:pt>
                <c:pt idx="666">
                  <c:v>1157924.43177761</c:v>
                </c:pt>
                <c:pt idx="667">
                  <c:v>1151835.2135386299</c:v>
                </c:pt>
                <c:pt idx="668">
                  <c:v>1146190.9713568401</c:v>
                </c:pt>
                <c:pt idx="669">
                  <c:v>1140999.04190309</c:v>
                </c:pt>
                <c:pt idx="670">
                  <c:v>1136266.76184826</c:v>
                </c:pt>
                <c:pt idx="671">
                  <c:v>1132001.46786323</c:v>
                </c:pt>
                <c:pt idx="672">
                  <c:v>1128210.4966188599</c:v>
                </c:pt>
                <c:pt idx="673">
                  <c:v>1124901.1847860201</c:v>
                </c:pt>
                <c:pt idx="674">
                  <c:v>1122080.86903559</c:v>
                </c:pt>
                <c:pt idx="675">
                  <c:v>1119756.88603843</c:v>
                </c:pt>
                <c:pt idx="676">
                  <c:v>1117936.57246542</c:v>
                </c:pt>
                <c:pt idx="677">
                  <c:v>1116627.2649874401</c:v>
                </c:pt>
                <c:pt idx="678">
                  <c:v>1115836.30027534</c:v>
                </c:pt>
                <c:pt idx="679">
                  <c:v>1115571.0149999999</c:v>
                </c:pt>
                <c:pt idx="680">
                  <c:v>1116756.4273745101</c:v>
                </c:pt>
                <c:pt idx="681">
                  <c:v>1120106.5058242199</c:v>
                </c:pt>
                <c:pt idx="682">
                  <c:v>1125312.0123383801</c:v>
                </c:pt>
                <c:pt idx="683">
                  <c:v>1132063.7089062501</c:v>
                </c:pt>
                <c:pt idx="684">
                  <c:v>1140052.3575170899</c:v>
                </c:pt>
                <c:pt idx="685">
                  <c:v>1148968.72016016</c:v>
                </c:pt>
                <c:pt idx="686">
                  <c:v>1158503.5588247101</c:v>
                </c:pt>
                <c:pt idx="687">
                  <c:v>1168347.6355000001</c:v>
                </c:pt>
                <c:pt idx="688">
                  <c:v>1178191.7121752901</c:v>
                </c:pt>
                <c:pt idx="689">
                  <c:v>1187726.55083984</c:v>
                </c:pt>
                <c:pt idx="690">
                  <c:v>1196642.91348291</c:v>
                </c:pt>
                <c:pt idx="691">
                  <c:v>1204631.5620937501</c:v>
                </c:pt>
                <c:pt idx="692">
                  <c:v>1211383.2586616201</c:v>
                </c:pt>
                <c:pt idx="693">
                  <c:v>1216588.76517578</c:v>
                </c:pt>
                <c:pt idx="694">
                  <c:v>1219938.8436254901</c:v>
                </c:pt>
                <c:pt idx="695">
                  <c:v>1221124.2560000001</c:v>
                </c:pt>
                <c:pt idx="696">
                  <c:v>1220662.3035903799</c:v>
                </c:pt>
                <c:pt idx="697">
                  <c:v>1219324.9489353299</c:v>
                </c:pt>
                <c:pt idx="698">
                  <c:v>1217184.9458955801</c:v>
                </c:pt>
                <c:pt idx="699">
                  <c:v>1214315.04833185</c:v>
                </c:pt>
                <c:pt idx="700">
                  <c:v>1210788.0101048599</c:v>
                </c:pt>
                <c:pt idx="701">
                  <c:v>1206676.58507534</c:v>
                </c:pt>
                <c:pt idx="702">
                  <c:v>1202053.5271040001</c:v>
                </c:pt>
                <c:pt idx="703">
                  <c:v>1196991.59005159</c:v>
                </c:pt>
                <c:pt idx="704">
                  <c:v>1191563.5277788099</c:v>
                </c:pt>
                <c:pt idx="705">
                  <c:v>1185842.09414639</c:v>
                </c:pt>
                <c:pt idx="706">
                  <c:v>1179900.04301506</c:v>
                </c:pt>
                <c:pt idx="707">
                  <c:v>1173810.12824554</c:v>
                </c:pt>
                <c:pt idx="708">
                  <c:v>1167645.10369854</c:v>
                </c:pt>
                <c:pt idx="709">
                  <c:v>1161477.7232348099</c:v>
                </c:pt>
                <c:pt idx="710">
                  <c:v>1155380.7407150499</c:v>
                </c:pt>
                <c:pt idx="711">
                  <c:v>1149426.9099999999</c:v>
                </c:pt>
                <c:pt idx="712">
                  <c:v>1142995.35442915</c:v>
                </c:pt>
                <c:pt idx="713">
                  <c:v>1135526.3345775299</c:v>
                </c:pt>
                <c:pt idx="714">
                  <c:v>1127184.31015909</c:v>
                </c:pt>
                <c:pt idx="715">
                  <c:v>1118133.74088783</c:v>
                </c:pt>
                <c:pt idx="716">
                  <c:v>1108539.0864777199</c:v>
                </c:pt>
                <c:pt idx="717">
                  <c:v>1098564.80664273</c:v>
                </c:pt>
                <c:pt idx="718">
                  <c:v>1088375.3610968499</c:v>
                </c:pt>
                <c:pt idx="719">
                  <c:v>1078135.2095540599</c:v>
                </c:pt>
                <c:pt idx="720">
                  <c:v>1068008.8117283201</c:v>
                </c:pt>
                <c:pt idx="721">
                  <c:v>1058160.6273336201</c:v>
                </c:pt>
                <c:pt idx="722">
                  <c:v>1048755.11608394</c:v>
                </c:pt>
                <c:pt idx="723">
                  <c:v>1039956.73769326</c:v>
                </c:pt>
                <c:pt idx="724">
                  <c:v>1031929.95187554</c:v>
                </c:pt>
                <c:pt idx="725">
                  <c:v>1024839.21834477</c:v>
                </c:pt>
                <c:pt idx="726">
                  <c:v>1018848.99681493</c:v>
                </c:pt>
                <c:pt idx="727">
                  <c:v>1014123.747</c:v>
                </c:pt>
                <c:pt idx="728">
                  <c:v>1010098.2095004499</c:v>
                </c:pt>
                <c:pt idx="729">
                  <c:v>1006117.27279411</c:v>
                </c:pt>
                <c:pt idx="730">
                  <c:v>1002210.61841101</c:v>
                </c:pt>
                <c:pt idx="731">
                  <c:v>998407.92788114795</c:v>
                </c:pt>
                <c:pt idx="732">
                  <c:v>994738.88273453899</c:v>
                </c:pt>
                <c:pt idx="733">
                  <c:v>991233.16450119601</c:v>
                </c:pt>
                <c:pt idx="734">
                  <c:v>987920.45471113001</c:v>
                </c:pt>
                <c:pt idx="735">
                  <c:v>984830.43489435397</c:v>
                </c:pt>
                <c:pt idx="736">
                  <c:v>981992.78658087901</c:v>
                </c:pt>
                <c:pt idx="737">
                  <c:v>979437.191300718</c:v>
                </c:pt>
                <c:pt idx="738">
                  <c:v>977193.330583881</c:v>
                </c:pt>
                <c:pt idx="739">
                  <c:v>975290.88596038299</c:v>
                </c:pt>
                <c:pt idx="740">
                  <c:v>973759.53896023298</c:v>
                </c:pt>
                <c:pt idx="741">
                  <c:v>972628.971113445</c:v>
                </c:pt>
                <c:pt idx="742">
                  <c:v>971928.86395002995</c:v>
                </c:pt>
                <c:pt idx="743">
                  <c:v>971688.89899999998</c:v>
                </c:pt>
                <c:pt idx="744">
                  <c:v>971688.89899999998</c:v>
                </c:pt>
                <c:pt idx="745">
                  <c:v>971688.89899999998</c:v>
                </c:pt>
                <c:pt idx="746">
                  <c:v>971688.89899999998</c:v>
                </c:pt>
                <c:pt idx="747">
                  <c:v>971688.89899999998</c:v>
                </c:pt>
                <c:pt idx="748">
                  <c:v>971688.89899999998</c:v>
                </c:pt>
                <c:pt idx="749">
                  <c:v>971688.89899999998</c:v>
                </c:pt>
                <c:pt idx="750">
                  <c:v>971688.89899999998</c:v>
                </c:pt>
                <c:pt idx="751">
                  <c:v>971688.89899999998</c:v>
                </c:pt>
                <c:pt idx="752">
                  <c:v>971688.89899999998</c:v>
                </c:pt>
                <c:pt idx="753">
                  <c:v>971688.89899999998</c:v>
                </c:pt>
                <c:pt idx="754">
                  <c:v>971688.89899999998</c:v>
                </c:pt>
                <c:pt idx="755">
                  <c:v>971688.89899999998</c:v>
                </c:pt>
                <c:pt idx="756">
                  <c:v>971688.89899999998</c:v>
                </c:pt>
                <c:pt idx="757">
                  <c:v>971688.89899999998</c:v>
                </c:pt>
                <c:pt idx="758">
                  <c:v>971688.89899999998</c:v>
                </c:pt>
                <c:pt idx="759">
                  <c:v>971688.89899999998</c:v>
                </c:pt>
                <c:pt idx="760">
                  <c:v>971688.89899999998</c:v>
                </c:pt>
                <c:pt idx="761">
                  <c:v>971688.89899999998</c:v>
                </c:pt>
                <c:pt idx="762">
                  <c:v>971688.89899999998</c:v>
                </c:pt>
                <c:pt idx="763">
                  <c:v>971688.89899999998</c:v>
                </c:pt>
                <c:pt idx="764">
                  <c:v>971688.89899999998</c:v>
                </c:pt>
                <c:pt idx="765">
                  <c:v>971688.89899999998</c:v>
                </c:pt>
                <c:pt idx="766">
                  <c:v>971688.89899999998</c:v>
                </c:pt>
                <c:pt idx="767">
                  <c:v>971688.89899999998</c:v>
                </c:pt>
                <c:pt idx="768">
                  <c:v>971688.89899999998</c:v>
                </c:pt>
                <c:pt idx="769">
                  <c:v>971688.89899999998</c:v>
                </c:pt>
                <c:pt idx="770">
                  <c:v>971688.89899999998</c:v>
                </c:pt>
                <c:pt idx="771">
                  <c:v>971688.89899999998</c:v>
                </c:pt>
                <c:pt idx="772">
                  <c:v>971688.89899999998</c:v>
                </c:pt>
                <c:pt idx="773">
                  <c:v>971688.89899999998</c:v>
                </c:pt>
                <c:pt idx="774">
                  <c:v>971688.89899999998</c:v>
                </c:pt>
                <c:pt idx="775">
                  <c:v>971688.89899999998</c:v>
                </c:pt>
                <c:pt idx="776">
                  <c:v>971688.89899999998</c:v>
                </c:pt>
                <c:pt idx="777">
                  <c:v>971688.89899999998</c:v>
                </c:pt>
                <c:pt idx="778">
                  <c:v>971688.89899999998</c:v>
                </c:pt>
                <c:pt idx="779">
                  <c:v>971688.89899999998</c:v>
                </c:pt>
                <c:pt idx="780">
                  <c:v>971688.89899999998</c:v>
                </c:pt>
                <c:pt idx="781">
                  <c:v>971688.89899999998</c:v>
                </c:pt>
                <c:pt idx="782">
                  <c:v>971688.89899999998</c:v>
                </c:pt>
                <c:pt idx="783">
                  <c:v>971688.89899999998</c:v>
                </c:pt>
                <c:pt idx="784">
                  <c:v>971688.89899999998</c:v>
                </c:pt>
                <c:pt idx="785">
                  <c:v>971688.89899999998</c:v>
                </c:pt>
                <c:pt idx="786">
                  <c:v>971688.89899999998</c:v>
                </c:pt>
                <c:pt idx="787">
                  <c:v>971688.89899999998</c:v>
                </c:pt>
                <c:pt idx="788">
                  <c:v>971688.89899999998</c:v>
                </c:pt>
                <c:pt idx="789">
                  <c:v>971688.89899999998</c:v>
                </c:pt>
                <c:pt idx="790">
                  <c:v>971688.89899999998</c:v>
                </c:pt>
                <c:pt idx="791">
                  <c:v>971688.89899999998</c:v>
                </c:pt>
                <c:pt idx="792">
                  <c:v>971688.89899999998</c:v>
                </c:pt>
                <c:pt idx="793">
                  <c:v>971688.89899999998</c:v>
                </c:pt>
                <c:pt idx="794">
                  <c:v>971688.89899999998</c:v>
                </c:pt>
                <c:pt idx="795">
                  <c:v>971688.89899999998</c:v>
                </c:pt>
                <c:pt idx="796">
                  <c:v>971688.89899999998</c:v>
                </c:pt>
                <c:pt idx="797">
                  <c:v>971688.89899999998</c:v>
                </c:pt>
                <c:pt idx="798">
                  <c:v>971688.89899999998</c:v>
                </c:pt>
                <c:pt idx="799">
                  <c:v>971688.89899999998</c:v>
                </c:pt>
                <c:pt idx="800">
                  <c:v>971688.89899999998</c:v>
                </c:pt>
                <c:pt idx="801">
                  <c:v>971688.89899999998</c:v>
                </c:pt>
                <c:pt idx="802">
                  <c:v>971688.89899999998</c:v>
                </c:pt>
                <c:pt idx="803">
                  <c:v>971688.89899999998</c:v>
                </c:pt>
                <c:pt idx="804">
                  <c:v>971688.89899999998</c:v>
                </c:pt>
                <c:pt idx="805">
                  <c:v>971688.89899999998</c:v>
                </c:pt>
                <c:pt idx="806">
                  <c:v>971688.89899999998</c:v>
                </c:pt>
                <c:pt idx="807">
                  <c:v>971688.89899999998</c:v>
                </c:pt>
              </c:numCache>
            </c:numRef>
          </c:yVal>
          <c:smooth val="1"/>
        </c:ser>
        <c:ser>
          <c:idx val="2"/>
          <c:order val="2"/>
          <c:tx>
            <c:v>Gaven</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InterpolatedReefArea!$A$2:$A$825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InterpolatedReefArea!$D$2:$D$825</c:f>
              <c:numCache>
                <c:formatCode>General</c:formatCode>
                <c:ptCount val="824"/>
                <c:pt idx="23">
                  <c:v>2008634.1843600001</c:v>
                </c:pt>
                <c:pt idx="24">
                  <c:v>2008634.1843600001</c:v>
                </c:pt>
                <c:pt idx="25">
                  <c:v>2008634.1843600001</c:v>
                </c:pt>
                <c:pt idx="26">
                  <c:v>2008634.1843600001</c:v>
                </c:pt>
                <c:pt idx="27">
                  <c:v>2008634.1843600001</c:v>
                </c:pt>
                <c:pt idx="28">
                  <c:v>2008634.1843600001</c:v>
                </c:pt>
                <c:pt idx="29">
                  <c:v>2008634.1843600001</c:v>
                </c:pt>
                <c:pt idx="30">
                  <c:v>2008634.1843600001</c:v>
                </c:pt>
                <c:pt idx="31">
                  <c:v>2008634.1843600001</c:v>
                </c:pt>
                <c:pt idx="32">
                  <c:v>2008634.1843600001</c:v>
                </c:pt>
                <c:pt idx="33">
                  <c:v>2008634.1843600001</c:v>
                </c:pt>
                <c:pt idx="34">
                  <c:v>2008634.1843600001</c:v>
                </c:pt>
                <c:pt idx="35">
                  <c:v>2008634.1843600001</c:v>
                </c:pt>
                <c:pt idx="36">
                  <c:v>2008634.1843600001</c:v>
                </c:pt>
                <c:pt idx="37">
                  <c:v>2008634.1843600001</c:v>
                </c:pt>
                <c:pt idx="38">
                  <c:v>2008634.1843600001</c:v>
                </c:pt>
                <c:pt idx="39">
                  <c:v>2008634.1843600001</c:v>
                </c:pt>
                <c:pt idx="40">
                  <c:v>2008634.1843600001</c:v>
                </c:pt>
                <c:pt idx="41">
                  <c:v>2008634.1843600001</c:v>
                </c:pt>
                <c:pt idx="42">
                  <c:v>2008634.1843600001</c:v>
                </c:pt>
                <c:pt idx="43">
                  <c:v>2008634.1843600001</c:v>
                </c:pt>
                <c:pt idx="44">
                  <c:v>2008634.1843600001</c:v>
                </c:pt>
                <c:pt idx="45">
                  <c:v>2008634.1843600001</c:v>
                </c:pt>
                <c:pt idx="46">
                  <c:v>2008634.1843600001</c:v>
                </c:pt>
                <c:pt idx="47">
                  <c:v>2008634.1843600001</c:v>
                </c:pt>
                <c:pt idx="48">
                  <c:v>2008634.1843600001</c:v>
                </c:pt>
                <c:pt idx="49">
                  <c:v>2008634.1843600001</c:v>
                </c:pt>
                <c:pt idx="50">
                  <c:v>2008634.1843600001</c:v>
                </c:pt>
                <c:pt idx="51">
                  <c:v>2008634.1843600001</c:v>
                </c:pt>
                <c:pt idx="52">
                  <c:v>2008634.1843600001</c:v>
                </c:pt>
                <c:pt idx="53">
                  <c:v>2008634.1843600001</c:v>
                </c:pt>
                <c:pt idx="54">
                  <c:v>2008634.1843600001</c:v>
                </c:pt>
                <c:pt idx="55">
                  <c:v>2008634.1843600001</c:v>
                </c:pt>
                <c:pt idx="56">
                  <c:v>2008634.1843600001</c:v>
                </c:pt>
                <c:pt idx="57">
                  <c:v>2008634.1843600001</c:v>
                </c:pt>
                <c:pt idx="58">
                  <c:v>2008634.1843600001</c:v>
                </c:pt>
                <c:pt idx="59">
                  <c:v>2008634.1843600001</c:v>
                </c:pt>
                <c:pt idx="60">
                  <c:v>2008634.1843600001</c:v>
                </c:pt>
                <c:pt idx="61">
                  <c:v>2008634.1843600001</c:v>
                </c:pt>
                <c:pt idx="62">
                  <c:v>2008634.1843600001</c:v>
                </c:pt>
                <c:pt idx="63">
                  <c:v>2008634.1843600001</c:v>
                </c:pt>
                <c:pt idx="64">
                  <c:v>2008634.1843600001</c:v>
                </c:pt>
                <c:pt idx="65">
                  <c:v>2008634.1843600001</c:v>
                </c:pt>
                <c:pt idx="66">
                  <c:v>2008634.1843600001</c:v>
                </c:pt>
                <c:pt idx="67">
                  <c:v>2008634.1843600001</c:v>
                </c:pt>
                <c:pt idx="68">
                  <c:v>2008634.1843600001</c:v>
                </c:pt>
                <c:pt idx="69">
                  <c:v>2008634.1843600001</c:v>
                </c:pt>
                <c:pt idx="70">
                  <c:v>2008634.1843600001</c:v>
                </c:pt>
                <c:pt idx="71">
                  <c:v>2008634.1843600001</c:v>
                </c:pt>
                <c:pt idx="72">
                  <c:v>2008634.1843600001</c:v>
                </c:pt>
                <c:pt idx="73">
                  <c:v>2008634.1843600001</c:v>
                </c:pt>
                <c:pt idx="74">
                  <c:v>2008634.1843600001</c:v>
                </c:pt>
                <c:pt idx="75">
                  <c:v>2008634.1843600001</c:v>
                </c:pt>
                <c:pt idx="76">
                  <c:v>2008634.1843600001</c:v>
                </c:pt>
                <c:pt idx="77">
                  <c:v>2008634.1843600001</c:v>
                </c:pt>
                <c:pt idx="78">
                  <c:v>2008634.1843600001</c:v>
                </c:pt>
                <c:pt idx="79">
                  <c:v>2008634.1843600001</c:v>
                </c:pt>
                <c:pt idx="80">
                  <c:v>2008634.1843600001</c:v>
                </c:pt>
                <c:pt idx="81">
                  <c:v>2008634.1843600001</c:v>
                </c:pt>
                <c:pt idx="82">
                  <c:v>2008634.1843600001</c:v>
                </c:pt>
                <c:pt idx="83">
                  <c:v>2008634.1843600001</c:v>
                </c:pt>
                <c:pt idx="84">
                  <c:v>2008634.1843600001</c:v>
                </c:pt>
                <c:pt idx="85">
                  <c:v>2008634.1843600001</c:v>
                </c:pt>
                <c:pt idx="86">
                  <c:v>2008634.1843600001</c:v>
                </c:pt>
                <c:pt idx="87">
                  <c:v>2008634.1843600001</c:v>
                </c:pt>
                <c:pt idx="88">
                  <c:v>2008634.1843600001</c:v>
                </c:pt>
                <c:pt idx="89">
                  <c:v>2008634.1843600001</c:v>
                </c:pt>
                <c:pt idx="90">
                  <c:v>2008634.1843600001</c:v>
                </c:pt>
                <c:pt idx="91">
                  <c:v>2008634.1843600001</c:v>
                </c:pt>
                <c:pt idx="92">
                  <c:v>2008634.1843600001</c:v>
                </c:pt>
                <c:pt idx="93">
                  <c:v>2008634.1843600001</c:v>
                </c:pt>
                <c:pt idx="94">
                  <c:v>2008634.1843600001</c:v>
                </c:pt>
                <c:pt idx="95">
                  <c:v>2008634.1843600001</c:v>
                </c:pt>
                <c:pt idx="96">
                  <c:v>2008634.1843600001</c:v>
                </c:pt>
                <c:pt idx="97">
                  <c:v>2008634.1843600001</c:v>
                </c:pt>
                <c:pt idx="98">
                  <c:v>2008634.1843600001</c:v>
                </c:pt>
                <c:pt idx="99">
                  <c:v>2008634.1843600001</c:v>
                </c:pt>
                <c:pt idx="100">
                  <c:v>2008634.1843600001</c:v>
                </c:pt>
                <c:pt idx="101">
                  <c:v>2008634.1843600001</c:v>
                </c:pt>
                <c:pt idx="102">
                  <c:v>2008634.1843600001</c:v>
                </c:pt>
                <c:pt idx="103">
                  <c:v>2008634.1843600001</c:v>
                </c:pt>
                <c:pt idx="104">
                  <c:v>2008634.1843600001</c:v>
                </c:pt>
                <c:pt idx="105">
                  <c:v>2008634.1843600001</c:v>
                </c:pt>
                <c:pt idx="106">
                  <c:v>2008634.1843600001</c:v>
                </c:pt>
                <c:pt idx="107">
                  <c:v>2008634.1843600001</c:v>
                </c:pt>
                <c:pt idx="108">
                  <c:v>2008634.1843600001</c:v>
                </c:pt>
                <c:pt idx="109">
                  <c:v>2008634.1843600001</c:v>
                </c:pt>
                <c:pt idx="110">
                  <c:v>2008634.1843600001</c:v>
                </c:pt>
                <c:pt idx="111">
                  <c:v>2008634.1843600001</c:v>
                </c:pt>
                <c:pt idx="112">
                  <c:v>2008634.1843600001</c:v>
                </c:pt>
                <c:pt idx="113">
                  <c:v>2008634.1843600001</c:v>
                </c:pt>
                <c:pt idx="114">
                  <c:v>2008634.1843600001</c:v>
                </c:pt>
                <c:pt idx="115">
                  <c:v>2008634.1843600001</c:v>
                </c:pt>
                <c:pt idx="116">
                  <c:v>2008634.1843600001</c:v>
                </c:pt>
                <c:pt idx="117">
                  <c:v>2008634.1843600001</c:v>
                </c:pt>
                <c:pt idx="118">
                  <c:v>2008634.1843600001</c:v>
                </c:pt>
                <c:pt idx="119">
                  <c:v>2008634.1843600001</c:v>
                </c:pt>
                <c:pt idx="120">
                  <c:v>2008634.1843600001</c:v>
                </c:pt>
                <c:pt idx="121">
                  <c:v>2008634.1843600001</c:v>
                </c:pt>
                <c:pt idx="122">
                  <c:v>2008634.1843600001</c:v>
                </c:pt>
                <c:pt idx="123">
                  <c:v>2008634.1843600001</c:v>
                </c:pt>
                <c:pt idx="124">
                  <c:v>2008634.1843600001</c:v>
                </c:pt>
                <c:pt idx="125">
                  <c:v>2008634.1843600001</c:v>
                </c:pt>
                <c:pt idx="126">
                  <c:v>2008634.1843600001</c:v>
                </c:pt>
                <c:pt idx="127">
                  <c:v>2008634.1843600001</c:v>
                </c:pt>
                <c:pt idx="128">
                  <c:v>2008634.1843600001</c:v>
                </c:pt>
                <c:pt idx="129">
                  <c:v>2008634.1843600001</c:v>
                </c:pt>
                <c:pt idx="130">
                  <c:v>2008634.1843600001</c:v>
                </c:pt>
                <c:pt idx="131">
                  <c:v>2008634.1843600001</c:v>
                </c:pt>
                <c:pt idx="132">
                  <c:v>2008634.1843600001</c:v>
                </c:pt>
                <c:pt idx="133">
                  <c:v>2008634.1843600001</c:v>
                </c:pt>
                <c:pt idx="134">
                  <c:v>2008634.1843600001</c:v>
                </c:pt>
                <c:pt idx="135">
                  <c:v>2008634.1843600001</c:v>
                </c:pt>
                <c:pt idx="136">
                  <c:v>2008634.1843600001</c:v>
                </c:pt>
                <c:pt idx="137">
                  <c:v>2008634.1843600001</c:v>
                </c:pt>
                <c:pt idx="138">
                  <c:v>2008634.1843600001</c:v>
                </c:pt>
                <c:pt idx="139">
                  <c:v>2008634.1843600001</c:v>
                </c:pt>
                <c:pt idx="140">
                  <c:v>2008634.1843600001</c:v>
                </c:pt>
                <c:pt idx="141">
                  <c:v>2008634.1843600001</c:v>
                </c:pt>
                <c:pt idx="142">
                  <c:v>2008634.1843600001</c:v>
                </c:pt>
                <c:pt idx="143">
                  <c:v>2008634.1843600001</c:v>
                </c:pt>
                <c:pt idx="144">
                  <c:v>2008634.1843600001</c:v>
                </c:pt>
                <c:pt idx="145">
                  <c:v>2008634.1843600001</c:v>
                </c:pt>
                <c:pt idx="146">
                  <c:v>2008634.1843600001</c:v>
                </c:pt>
                <c:pt idx="147">
                  <c:v>2008634.1843600001</c:v>
                </c:pt>
                <c:pt idx="148">
                  <c:v>2008634.1843600001</c:v>
                </c:pt>
                <c:pt idx="149">
                  <c:v>2008634.1843600001</c:v>
                </c:pt>
                <c:pt idx="150">
                  <c:v>2008634.1843600001</c:v>
                </c:pt>
                <c:pt idx="151">
                  <c:v>2008634.1843600001</c:v>
                </c:pt>
                <c:pt idx="152">
                  <c:v>2008634.1843600001</c:v>
                </c:pt>
                <c:pt idx="153">
                  <c:v>2008634.1843600001</c:v>
                </c:pt>
                <c:pt idx="154">
                  <c:v>2008634.1843600001</c:v>
                </c:pt>
                <c:pt idx="155">
                  <c:v>2008634.1843600001</c:v>
                </c:pt>
                <c:pt idx="156">
                  <c:v>2008634.1843600001</c:v>
                </c:pt>
                <c:pt idx="157">
                  <c:v>2008634.1843600001</c:v>
                </c:pt>
                <c:pt idx="158">
                  <c:v>2008634.1843600001</c:v>
                </c:pt>
                <c:pt idx="159">
                  <c:v>2008634.1843600001</c:v>
                </c:pt>
                <c:pt idx="160">
                  <c:v>2008634.1843600001</c:v>
                </c:pt>
                <c:pt idx="161">
                  <c:v>2008634.1843600001</c:v>
                </c:pt>
                <c:pt idx="162">
                  <c:v>2008634.1843600001</c:v>
                </c:pt>
                <c:pt idx="163">
                  <c:v>2008634.1843600001</c:v>
                </c:pt>
                <c:pt idx="164">
                  <c:v>2008634.1843600001</c:v>
                </c:pt>
                <c:pt idx="165">
                  <c:v>2008634.1843600001</c:v>
                </c:pt>
                <c:pt idx="166">
                  <c:v>2008634.1843600001</c:v>
                </c:pt>
                <c:pt idx="167">
                  <c:v>2008634.1843600001</c:v>
                </c:pt>
                <c:pt idx="168">
                  <c:v>2008634.1843600001</c:v>
                </c:pt>
                <c:pt idx="169">
                  <c:v>2008634.1843600001</c:v>
                </c:pt>
                <c:pt idx="170">
                  <c:v>2008634.1843600001</c:v>
                </c:pt>
                <c:pt idx="171">
                  <c:v>2008634.1843600001</c:v>
                </c:pt>
                <c:pt idx="172">
                  <c:v>2008634.1843600001</c:v>
                </c:pt>
                <c:pt idx="173">
                  <c:v>2008634.1843600001</c:v>
                </c:pt>
                <c:pt idx="174">
                  <c:v>2008634.1843600001</c:v>
                </c:pt>
                <c:pt idx="175">
                  <c:v>2008634.1843600001</c:v>
                </c:pt>
                <c:pt idx="176">
                  <c:v>2008634.1843600001</c:v>
                </c:pt>
                <c:pt idx="177">
                  <c:v>2008634.1843600001</c:v>
                </c:pt>
                <c:pt idx="178">
                  <c:v>2008634.1843600001</c:v>
                </c:pt>
                <c:pt idx="179">
                  <c:v>2008634.1843600001</c:v>
                </c:pt>
                <c:pt idx="180">
                  <c:v>2008634.1843600001</c:v>
                </c:pt>
                <c:pt idx="181">
                  <c:v>2008634.1843600001</c:v>
                </c:pt>
                <c:pt idx="182">
                  <c:v>2008634.1843600001</c:v>
                </c:pt>
                <c:pt idx="183">
                  <c:v>2008634.1843600001</c:v>
                </c:pt>
                <c:pt idx="184">
                  <c:v>2008634.1843600001</c:v>
                </c:pt>
                <c:pt idx="185">
                  <c:v>2008634.1843600001</c:v>
                </c:pt>
                <c:pt idx="186">
                  <c:v>2008634.1843600001</c:v>
                </c:pt>
                <c:pt idx="187">
                  <c:v>2008634.1843600001</c:v>
                </c:pt>
                <c:pt idx="188">
                  <c:v>2008634.1843600001</c:v>
                </c:pt>
                <c:pt idx="189">
                  <c:v>2008634.1843600001</c:v>
                </c:pt>
                <c:pt idx="190">
                  <c:v>2008634.1843600001</c:v>
                </c:pt>
                <c:pt idx="191">
                  <c:v>2008634.1843600001</c:v>
                </c:pt>
                <c:pt idx="192">
                  <c:v>2008634.1843600001</c:v>
                </c:pt>
                <c:pt idx="193">
                  <c:v>2008634.1843600001</c:v>
                </c:pt>
                <c:pt idx="194">
                  <c:v>2008634.1843600001</c:v>
                </c:pt>
                <c:pt idx="195">
                  <c:v>2008634.1843600001</c:v>
                </c:pt>
                <c:pt idx="196">
                  <c:v>2008634.1843600001</c:v>
                </c:pt>
                <c:pt idx="197">
                  <c:v>2008634.1843600001</c:v>
                </c:pt>
                <c:pt idx="198">
                  <c:v>2008634.1843600001</c:v>
                </c:pt>
                <c:pt idx="199">
                  <c:v>2008634.1843600001</c:v>
                </c:pt>
                <c:pt idx="200">
                  <c:v>2008634.1843600001</c:v>
                </c:pt>
                <c:pt idx="201">
                  <c:v>2008634.1843600001</c:v>
                </c:pt>
                <c:pt idx="202">
                  <c:v>2008634.1843600001</c:v>
                </c:pt>
                <c:pt idx="203">
                  <c:v>2008634.1843600001</c:v>
                </c:pt>
                <c:pt idx="204">
                  <c:v>2008634.1843600001</c:v>
                </c:pt>
                <c:pt idx="205">
                  <c:v>2008634.1843600001</c:v>
                </c:pt>
                <c:pt idx="206">
                  <c:v>2008634.1843600001</c:v>
                </c:pt>
                <c:pt idx="207">
                  <c:v>2008634.1843600001</c:v>
                </c:pt>
                <c:pt idx="208">
                  <c:v>2008634.1843600001</c:v>
                </c:pt>
                <c:pt idx="209">
                  <c:v>2008634.1843600001</c:v>
                </c:pt>
                <c:pt idx="210">
                  <c:v>2008634.1843600001</c:v>
                </c:pt>
                <c:pt idx="211">
                  <c:v>2008634.1843600001</c:v>
                </c:pt>
                <c:pt idx="212">
                  <c:v>2008634.1843600001</c:v>
                </c:pt>
                <c:pt idx="213">
                  <c:v>2008634.1843600001</c:v>
                </c:pt>
                <c:pt idx="214">
                  <c:v>2008634.1843600001</c:v>
                </c:pt>
                <c:pt idx="215">
                  <c:v>2008634.1843600001</c:v>
                </c:pt>
                <c:pt idx="216">
                  <c:v>2008634.1843600001</c:v>
                </c:pt>
                <c:pt idx="217">
                  <c:v>2008634.1843600001</c:v>
                </c:pt>
                <c:pt idx="218">
                  <c:v>2008634.1843600001</c:v>
                </c:pt>
                <c:pt idx="219">
                  <c:v>2008634.1843600001</c:v>
                </c:pt>
                <c:pt idx="220">
                  <c:v>2008634.1843600001</c:v>
                </c:pt>
                <c:pt idx="221">
                  <c:v>2008634.1843600001</c:v>
                </c:pt>
                <c:pt idx="222">
                  <c:v>2008634.1843600001</c:v>
                </c:pt>
                <c:pt idx="223">
                  <c:v>2008634.1843600001</c:v>
                </c:pt>
                <c:pt idx="224">
                  <c:v>2008634.1843600001</c:v>
                </c:pt>
                <c:pt idx="225">
                  <c:v>2008634.1843600001</c:v>
                </c:pt>
                <c:pt idx="226">
                  <c:v>2008634.1843600001</c:v>
                </c:pt>
                <c:pt idx="227">
                  <c:v>2008634.1843600001</c:v>
                </c:pt>
                <c:pt idx="228">
                  <c:v>2008634.1843600001</c:v>
                </c:pt>
                <c:pt idx="229">
                  <c:v>2008634.1843600001</c:v>
                </c:pt>
                <c:pt idx="230">
                  <c:v>2008634.1843600001</c:v>
                </c:pt>
                <c:pt idx="231">
                  <c:v>2008634.1843600001</c:v>
                </c:pt>
                <c:pt idx="232">
                  <c:v>2008634.1843600001</c:v>
                </c:pt>
                <c:pt idx="233">
                  <c:v>2008634.1843600001</c:v>
                </c:pt>
                <c:pt idx="234">
                  <c:v>2008634.1843600001</c:v>
                </c:pt>
                <c:pt idx="235">
                  <c:v>2008634.1843600001</c:v>
                </c:pt>
                <c:pt idx="236">
                  <c:v>2008634.1843600001</c:v>
                </c:pt>
                <c:pt idx="237">
                  <c:v>2008634.1843600001</c:v>
                </c:pt>
                <c:pt idx="238">
                  <c:v>2008634.1843600001</c:v>
                </c:pt>
                <c:pt idx="239">
                  <c:v>2008634.1843600001</c:v>
                </c:pt>
                <c:pt idx="240">
                  <c:v>2008634.1843600001</c:v>
                </c:pt>
                <c:pt idx="241">
                  <c:v>2008634.1843600001</c:v>
                </c:pt>
                <c:pt idx="242">
                  <c:v>2008634.1843600001</c:v>
                </c:pt>
                <c:pt idx="243">
                  <c:v>2008634.1843600001</c:v>
                </c:pt>
                <c:pt idx="244">
                  <c:v>2008634.1843600001</c:v>
                </c:pt>
                <c:pt idx="245">
                  <c:v>2008634.1843600001</c:v>
                </c:pt>
                <c:pt idx="246">
                  <c:v>2008634.1843600001</c:v>
                </c:pt>
                <c:pt idx="247">
                  <c:v>2008634.1843600001</c:v>
                </c:pt>
                <c:pt idx="248">
                  <c:v>2008634.1843600001</c:v>
                </c:pt>
                <c:pt idx="249">
                  <c:v>2008634.1843600001</c:v>
                </c:pt>
                <c:pt idx="250">
                  <c:v>2008634.1843600001</c:v>
                </c:pt>
                <c:pt idx="251">
                  <c:v>2008634.1843600001</c:v>
                </c:pt>
                <c:pt idx="252">
                  <c:v>2008634.1843600001</c:v>
                </c:pt>
                <c:pt idx="253">
                  <c:v>2008634.1843600001</c:v>
                </c:pt>
                <c:pt idx="254">
                  <c:v>2008634.1843600001</c:v>
                </c:pt>
                <c:pt idx="255">
                  <c:v>2008634.1843600001</c:v>
                </c:pt>
                <c:pt idx="256">
                  <c:v>2008634.1843600001</c:v>
                </c:pt>
                <c:pt idx="257">
                  <c:v>2008634.1843600001</c:v>
                </c:pt>
                <c:pt idx="258">
                  <c:v>2008634.1843600001</c:v>
                </c:pt>
                <c:pt idx="259">
                  <c:v>2008634.1843600001</c:v>
                </c:pt>
                <c:pt idx="260">
                  <c:v>2008634.1843600001</c:v>
                </c:pt>
                <c:pt idx="261">
                  <c:v>2008634.1843600001</c:v>
                </c:pt>
                <c:pt idx="262">
                  <c:v>2008634.1843600001</c:v>
                </c:pt>
                <c:pt idx="263">
                  <c:v>2008634.1843600001</c:v>
                </c:pt>
                <c:pt idx="264">
                  <c:v>2008634.1843600001</c:v>
                </c:pt>
                <c:pt idx="265">
                  <c:v>2008634.1843600001</c:v>
                </c:pt>
                <c:pt idx="266">
                  <c:v>2008634.1843600001</c:v>
                </c:pt>
                <c:pt idx="267">
                  <c:v>2008634.1843600001</c:v>
                </c:pt>
                <c:pt idx="268">
                  <c:v>2008634.1843600001</c:v>
                </c:pt>
                <c:pt idx="269">
                  <c:v>2008634.1843600001</c:v>
                </c:pt>
                <c:pt idx="270">
                  <c:v>2008634.1843600001</c:v>
                </c:pt>
                <c:pt idx="271">
                  <c:v>2008634.1843600001</c:v>
                </c:pt>
                <c:pt idx="272">
                  <c:v>2008634.1843600001</c:v>
                </c:pt>
                <c:pt idx="273">
                  <c:v>2008634.1843600001</c:v>
                </c:pt>
                <c:pt idx="274">
                  <c:v>2008634.1843600001</c:v>
                </c:pt>
                <c:pt idx="275">
                  <c:v>2008634.1843600001</c:v>
                </c:pt>
                <c:pt idx="276">
                  <c:v>2008634.1843600001</c:v>
                </c:pt>
                <c:pt idx="277">
                  <c:v>2008634.1843600001</c:v>
                </c:pt>
                <c:pt idx="278">
                  <c:v>2008634.1843600001</c:v>
                </c:pt>
                <c:pt idx="279">
                  <c:v>2008634.1843600001</c:v>
                </c:pt>
                <c:pt idx="280">
                  <c:v>2008634.1843600001</c:v>
                </c:pt>
                <c:pt idx="281">
                  <c:v>2008634.1843600001</c:v>
                </c:pt>
                <c:pt idx="282">
                  <c:v>2008634.1843600001</c:v>
                </c:pt>
                <c:pt idx="283">
                  <c:v>2008634.1843600001</c:v>
                </c:pt>
                <c:pt idx="284">
                  <c:v>2008634.1843600001</c:v>
                </c:pt>
                <c:pt idx="285">
                  <c:v>2008634.1843600001</c:v>
                </c:pt>
                <c:pt idx="286">
                  <c:v>2008634.1843600001</c:v>
                </c:pt>
                <c:pt idx="287">
                  <c:v>2008634.1843600001</c:v>
                </c:pt>
                <c:pt idx="288">
                  <c:v>2008634.1843600001</c:v>
                </c:pt>
                <c:pt idx="289">
                  <c:v>2008634.1843600001</c:v>
                </c:pt>
                <c:pt idx="290">
                  <c:v>2008634.1843600001</c:v>
                </c:pt>
                <c:pt idx="291">
                  <c:v>2008634.1843600001</c:v>
                </c:pt>
                <c:pt idx="292">
                  <c:v>2008634.1843600001</c:v>
                </c:pt>
                <c:pt idx="293">
                  <c:v>2008634.1843600001</c:v>
                </c:pt>
                <c:pt idx="294">
                  <c:v>2008634.1843600001</c:v>
                </c:pt>
                <c:pt idx="295">
                  <c:v>2008634.1843600001</c:v>
                </c:pt>
                <c:pt idx="296">
                  <c:v>2008634.1843600001</c:v>
                </c:pt>
                <c:pt idx="297">
                  <c:v>2008634.1843600001</c:v>
                </c:pt>
                <c:pt idx="298">
                  <c:v>2008634.1843600001</c:v>
                </c:pt>
                <c:pt idx="299">
                  <c:v>2008634.1843600001</c:v>
                </c:pt>
                <c:pt idx="300">
                  <c:v>2008634.1843600001</c:v>
                </c:pt>
                <c:pt idx="301">
                  <c:v>2008634.1843600001</c:v>
                </c:pt>
                <c:pt idx="302">
                  <c:v>2008634.1843600001</c:v>
                </c:pt>
                <c:pt idx="303">
                  <c:v>2008634.1843600001</c:v>
                </c:pt>
                <c:pt idx="304">
                  <c:v>2008634.1843600001</c:v>
                </c:pt>
                <c:pt idx="305">
                  <c:v>2008634.1843600001</c:v>
                </c:pt>
                <c:pt idx="306">
                  <c:v>2008634.1843600001</c:v>
                </c:pt>
                <c:pt idx="307">
                  <c:v>2008634.1843600001</c:v>
                </c:pt>
                <c:pt idx="308">
                  <c:v>2008634.1843600001</c:v>
                </c:pt>
                <c:pt idx="309">
                  <c:v>2008634.1843600001</c:v>
                </c:pt>
                <c:pt idx="310">
                  <c:v>2008634.1843600001</c:v>
                </c:pt>
                <c:pt idx="311">
                  <c:v>2008634.1843600001</c:v>
                </c:pt>
                <c:pt idx="312">
                  <c:v>2008634.1843600001</c:v>
                </c:pt>
                <c:pt idx="313">
                  <c:v>2008634.1843600001</c:v>
                </c:pt>
                <c:pt idx="314">
                  <c:v>2008634.1843600001</c:v>
                </c:pt>
                <c:pt idx="315">
                  <c:v>2008634.1843600001</c:v>
                </c:pt>
                <c:pt idx="316">
                  <c:v>2008634.1843600001</c:v>
                </c:pt>
                <c:pt idx="317">
                  <c:v>2008634.1843600001</c:v>
                </c:pt>
                <c:pt idx="318">
                  <c:v>2008634.1843600001</c:v>
                </c:pt>
                <c:pt idx="319">
                  <c:v>2008634.1843600001</c:v>
                </c:pt>
                <c:pt idx="320">
                  <c:v>2008634.1843600001</c:v>
                </c:pt>
                <c:pt idx="321">
                  <c:v>2008634.1843600001</c:v>
                </c:pt>
                <c:pt idx="322">
                  <c:v>2008634.1843600001</c:v>
                </c:pt>
                <c:pt idx="323">
                  <c:v>2008634.1843600001</c:v>
                </c:pt>
                <c:pt idx="324">
                  <c:v>2008634.1843600001</c:v>
                </c:pt>
                <c:pt idx="325">
                  <c:v>2008634.1843600001</c:v>
                </c:pt>
                <c:pt idx="326">
                  <c:v>2008634.1843600001</c:v>
                </c:pt>
                <c:pt idx="327">
                  <c:v>2008634.1843600001</c:v>
                </c:pt>
                <c:pt idx="328">
                  <c:v>2008634.1843600001</c:v>
                </c:pt>
                <c:pt idx="329">
                  <c:v>2008634.1843600001</c:v>
                </c:pt>
                <c:pt idx="330">
                  <c:v>2008634.1843600001</c:v>
                </c:pt>
                <c:pt idx="331">
                  <c:v>2008634.1843600001</c:v>
                </c:pt>
                <c:pt idx="332">
                  <c:v>2008634.1843600001</c:v>
                </c:pt>
                <c:pt idx="333">
                  <c:v>2008634.1843600001</c:v>
                </c:pt>
                <c:pt idx="334">
                  <c:v>2008634.1843600001</c:v>
                </c:pt>
                <c:pt idx="335">
                  <c:v>2008634.1843600001</c:v>
                </c:pt>
                <c:pt idx="336">
                  <c:v>2008634.1843600001</c:v>
                </c:pt>
                <c:pt idx="337">
                  <c:v>2008634.1843600001</c:v>
                </c:pt>
                <c:pt idx="338">
                  <c:v>2008634.1843600001</c:v>
                </c:pt>
                <c:pt idx="339">
                  <c:v>2008634.1843600001</c:v>
                </c:pt>
                <c:pt idx="340">
                  <c:v>2008634.1843600001</c:v>
                </c:pt>
                <c:pt idx="341">
                  <c:v>2008634.1843600001</c:v>
                </c:pt>
                <c:pt idx="342">
                  <c:v>2008634.1843600001</c:v>
                </c:pt>
                <c:pt idx="343">
                  <c:v>2008634.1843600001</c:v>
                </c:pt>
                <c:pt idx="344">
                  <c:v>2008634.1843600001</c:v>
                </c:pt>
                <c:pt idx="345">
                  <c:v>2008634.1843600001</c:v>
                </c:pt>
                <c:pt idx="346">
                  <c:v>2008634.1843600001</c:v>
                </c:pt>
                <c:pt idx="347">
                  <c:v>2008634.1843600001</c:v>
                </c:pt>
                <c:pt idx="348">
                  <c:v>2008634.1843600001</c:v>
                </c:pt>
                <c:pt idx="349">
                  <c:v>2008634.1843600001</c:v>
                </c:pt>
                <c:pt idx="350">
                  <c:v>2008634.1843600001</c:v>
                </c:pt>
                <c:pt idx="351">
                  <c:v>2008634.1843600001</c:v>
                </c:pt>
                <c:pt idx="352">
                  <c:v>2008634.1843600001</c:v>
                </c:pt>
                <c:pt idx="353">
                  <c:v>2008634.1843600001</c:v>
                </c:pt>
                <c:pt idx="354">
                  <c:v>2008634.1843600001</c:v>
                </c:pt>
                <c:pt idx="355">
                  <c:v>2008634.1843600001</c:v>
                </c:pt>
                <c:pt idx="356">
                  <c:v>2008634.1843600001</c:v>
                </c:pt>
                <c:pt idx="357">
                  <c:v>2008634.1843600001</c:v>
                </c:pt>
                <c:pt idx="358">
                  <c:v>2008634.1843600001</c:v>
                </c:pt>
                <c:pt idx="359">
                  <c:v>2008634.1843600001</c:v>
                </c:pt>
                <c:pt idx="360">
                  <c:v>2008634.1843600001</c:v>
                </c:pt>
                <c:pt idx="361">
                  <c:v>2008634.1843600001</c:v>
                </c:pt>
                <c:pt idx="362">
                  <c:v>2008634.1843600001</c:v>
                </c:pt>
                <c:pt idx="363">
                  <c:v>2008634.1843600001</c:v>
                </c:pt>
                <c:pt idx="364">
                  <c:v>2008634.1843600001</c:v>
                </c:pt>
                <c:pt idx="365">
                  <c:v>2008634.1843600001</c:v>
                </c:pt>
                <c:pt idx="366">
                  <c:v>2008634.1843600001</c:v>
                </c:pt>
                <c:pt idx="367">
                  <c:v>2008634.1843600001</c:v>
                </c:pt>
                <c:pt idx="368">
                  <c:v>2008634.1843600001</c:v>
                </c:pt>
                <c:pt idx="369">
                  <c:v>2008634.1843600001</c:v>
                </c:pt>
                <c:pt idx="370">
                  <c:v>2008634.1843600001</c:v>
                </c:pt>
                <c:pt idx="371">
                  <c:v>2008634.1843600001</c:v>
                </c:pt>
                <c:pt idx="372">
                  <c:v>2008634.1843600001</c:v>
                </c:pt>
                <c:pt idx="373">
                  <c:v>2008634.1843600001</c:v>
                </c:pt>
                <c:pt idx="374">
                  <c:v>2008634.1843600001</c:v>
                </c:pt>
                <c:pt idx="375">
                  <c:v>2008634.1843600001</c:v>
                </c:pt>
                <c:pt idx="376">
                  <c:v>2008634.1843600001</c:v>
                </c:pt>
                <c:pt idx="377">
                  <c:v>2008634.1843600001</c:v>
                </c:pt>
                <c:pt idx="378">
                  <c:v>2008634.1843600001</c:v>
                </c:pt>
                <c:pt idx="379">
                  <c:v>2008634.1843600001</c:v>
                </c:pt>
                <c:pt idx="380">
                  <c:v>2008634.1843600001</c:v>
                </c:pt>
                <c:pt idx="381">
                  <c:v>2008634.1843600001</c:v>
                </c:pt>
                <c:pt idx="382">
                  <c:v>2008634.1843600001</c:v>
                </c:pt>
                <c:pt idx="383">
                  <c:v>2008634.1843600001</c:v>
                </c:pt>
                <c:pt idx="384">
                  <c:v>2008634.1843600001</c:v>
                </c:pt>
                <c:pt idx="385">
                  <c:v>2008634.1843600001</c:v>
                </c:pt>
                <c:pt idx="386">
                  <c:v>2008634.1843600001</c:v>
                </c:pt>
                <c:pt idx="387">
                  <c:v>2008634.1843600001</c:v>
                </c:pt>
                <c:pt idx="388">
                  <c:v>2008634.1843600001</c:v>
                </c:pt>
                <c:pt idx="389">
                  <c:v>2008634.1843600001</c:v>
                </c:pt>
                <c:pt idx="390">
                  <c:v>2008634.1843600001</c:v>
                </c:pt>
                <c:pt idx="391">
                  <c:v>2008634.1843600001</c:v>
                </c:pt>
                <c:pt idx="392">
                  <c:v>2008554.6927024701</c:v>
                </c:pt>
                <c:pt idx="393">
                  <c:v>2008318.51971186</c:v>
                </c:pt>
                <c:pt idx="394">
                  <c:v>2007929.1183610901</c:v>
                </c:pt>
                <c:pt idx="395">
                  <c:v>2007389.9416231201</c:v>
                </c:pt>
                <c:pt idx="396">
                  <c:v>2006704.44247088</c:v>
                </c:pt>
                <c:pt idx="397">
                  <c:v>2005876.0738773199</c:v>
                </c:pt>
                <c:pt idx="398">
                  <c:v>2004908.2888153701</c:v>
                </c:pt>
                <c:pt idx="399">
                  <c:v>2003804.5402579899</c:v>
                </c:pt>
                <c:pt idx="400">
                  <c:v>2002568.28117811</c:v>
                </c:pt>
                <c:pt idx="401">
                  <c:v>2001202.96454868</c:v>
                </c:pt>
                <c:pt idx="402">
                  <c:v>1999712.0433426299</c:v>
                </c:pt>
                <c:pt idx="403">
                  <c:v>1998098.97053291</c:v>
                </c:pt>
                <c:pt idx="404">
                  <c:v>1996367.1990924601</c:v>
                </c:pt>
                <c:pt idx="405">
                  <c:v>1994520.18199422</c:v>
                </c:pt>
                <c:pt idx="406">
                  <c:v>1992561.3722111301</c:v>
                </c:pt>
                <c:pt idx="407">
                  <c:v>1990494.2227161501</c:v>
                </c:pt>
                <c:pt idx="408">
                  <c:v>1988322.1864821999</c:v>
                </c:pt>
                <c:pt idx="409">
                  <c:v>1986048.71648223</c:v>
                </c:pt>
                <c:pt idx="410">
                  <c:v>1983677.26568918</c:v>
                </c:pt>
                <c:pt idx="411">
                  <c:v>1981211.2870759999</c:v>
                </c:pt>
                <c:pt idx="412">
                  <c:v>1978654.2336156201</c:v>
                </c:pt>
                <c:pt idx="413">
                  <c:v>1976009.55828099</c:v>
                </c:pt>
                <c:pt idx="414">
                  <c:v>1973280.7140450501</c:v>
                </c:pt>
                <c:pt idx="415">
                  <c:v>1970471.1538807401</c:v>
                </c:pt>
                <c:pt idx="416">
                  <c:v>1967584.330761</c:v>
                </c:pt>
                <c:pt idx="417">
                  <c:v>1964623.69765878</c:v>
                </c:pt>
                <c:pt idx="418">
                  <c:v>1961592.7075470199</c:v>
                </c:pt>
                <c:pt idx="419">
                  <c:v>1958494.8133986599</c:v>
                </c:pt>
                <c:pt idx="420">
                  <c:v>1955333.4681866399</c:v>
                </c:pt>
                <c:pt idx="421">
                  <c:v>1952112.1248838999</c:v>
                </c:pt>
                <c:pt idx="422">
                  <c:v>1948834.2364633901</c:v>
                </c:pt>
                <c:pt idx="423">
                  <c:v>1945503.25589804</c:v>
                </c:pt>
                <c:pt idx="424">
                  <c:v>1942122.6361608</c:v>
                </c:pt>
                <c:pt idx="425">
                  <c:v>1938695.8302246199</c:v>
                </c:pt>
                <c:pt idx="426">
                  <c:v>1935226.29106242</c:v>
                </c:pt>
                <c:pt idx="427">
                  <c:v>1931717.4716471699</c:v>
                </c:pt>
                <c:pt idx="428">
                  <c:v>1928172.82495178</c:v>
                </c:pt>
                <c:pt idx="429">
                  <c:v>1924595.8039492201</c:v>
                </c:pt>
                <c:pt idx="430">
                  <c:v>1920989.8616124201</c:v>
                </c:pt>
                <c:pt idx="431">
                  <c:v>1917358.4509143201</c:v>
                </c:pt>
                <c:pt idx="432">
                  <c:v>1913705.0248278701</c:v>
                </c:pt>
                <c:pt idx="433">
                  <c:v>1910033.036326</c:v>
                </c:pt>
                <c:pt idx="434">
                  <c:v>1906345.93838166</c:v>
                </c:pt>
                <c:pt idx="435">
                  <c:v>1902647.1839677901</c:v>
                </c:pt>
                <c:pt idx="436">
                  <c:v>1898940.2260573299</c:v>
                </c:pt>
                <c:pt idx="437">
                  <c:v>1895228.5176232299</c:v>
                </c:pt>
                <c:pt idx="438">
                  <c:v>1891515.5116384299</c:v>
                </c:pt>
                <c:pt idx="439">
                  <c:v>1887804.66107586</c:v>
                </c:pt>
                <c:pt idx="440">
                  <c:v>1884099.4189084701</c:v>
                </c:pt>
                <c:pt idx="441">
                  <c:v>1880403.23810921</c:v>
                </c:pt>
                <c:pt idx="442">
                  <c:v>1876719.5716510001</c:v>
                </c:pt>
                <c:pt idx="443">
                  <c:v>1873051.8725068099</c:v>
                </c:pt>
                <c:pt idx="444">
                  <c:v>1869403.5936495599</c:v>
                </c:pt>
                <c:pt idx="445">
                  <c:v>1865778.1880522</c:v>
                </c:pt>
                <c:pt idx="446">
                  <c:v>1862179.10868768</c:v>
                </c:pt>
                <c:pt idx="447">
                  <c:v>1858609.8085289199</c:v>
                </c:pt>
                <c:pt idx="448">
                  <c:v>1855073.7405488901</c:v>
                </c:pt>
                <c:pt idx="449">
                  <c:v>1851574.3577205101</c:v>
                </c:pt>
                <c:pt idx="450">
                  <c:v>1848115.1130167299</c:v>
                </c:pt>
                <c:pt idx="451">
                  <c:v>1844699.45941049</c:v>
                </c:pt>
                <c:pt idx="452">
                  <c:v>1841330.84987473</c:v>
                </c:pt>
                <c:pt idx="453">
                  <c:v>1838012.7373824001</c:v>
                </c:pt>
                <c:pt idx="454">
                  <c:v>1834748.57490644</c:v>
                </c:pt>
                <c:pt idx="455">
                  <c:v>1831541.8154197901</c:v>
                </c:pt>
                <c:pt idx="456">
                  <c:v>1828395.9118953799</c:v>
                </c:pt>
                <c:pt idx="457">
                  <c:v>1825314.31730617</c:v>
                </c:pt>
                <c:pt idx="458">
                  <c:v>1822300.4846250999</c:v>
                </c:pt>
                <c:pt idx="459">
                  <c:v>1819357.8668251</c:v>
                </c:pt>
                <c:pt idx="460">
                  <c:v>1816489.91687912</c:v>
                </c:pt>
                <c:pt idx="461">
                  <c:v>1813700.0877601099</c:v>
                </c:pt>
                <c:pt idx="462">
                  <c:v>1810991.83244099</c:v>
                </c:pt>
                <c:pt idx="463">
                  <c:v>1808368.6038947201</c:v>
                </c:pt>
                <c:pt idx="464">
                  <c:v>1805833.85509424</c:v>
                </c:pt>
                <c:pt idx="465">
                  <c:v>1803391.0390124801</c:v>
                </c:pt>
                <c:pt idx="466">
                  <c:v>1801043.6086224001</c:v>
                </c:pt>
                <c:pt idx="467">
                  <c:v>1798795.0168969301</c:v>
                </c:pt>
                <c:pt idx="468">
                  <c:v>1796648.7168090099</c:v>
                </c:pt>
                <c:pt idx="469">
                  <c:v>1794608.16133159</c:v>
                </c:pt>
                <c:pt idx="470">
                  <c:v>1792676.8034375999</c:v>
                </c:pt>
                <c:pt idx="471">
                  <c:v>1790858.0961</c:v>
                </c:pt>
                <c:pt idx="472">
                  <c:v>1789085.9032852</c:v>
                </c:pt>
                <c:pt idx="473">
                  <c:v>1787293.4381271501</c:v>
                </c:pt>
                <c:pt idx="474">
                  <c:v>1785483.1773500801</c:v>
                </c:pt>
                <c:pt idx="475">
                  <c:v>1783657.5976782099</c:v>
                </c:pt>
                <c:pt idx="476">
                  <c:v>1781819.1758357601</c:v>
                </c:pt>
                <c:pt idx="477">
                  <c:v>1779970.38854697</c:v>
                </c:pt>
                <c:pt idx="478">
                  <c:v>1778113.71253605</c:v>
                </c:pt>
                <c:pt idx="479">
                  <c:v>1776251.6245272299</c:v>
                </c:pt>
                <c:pt idx="480">
                  <c:v>1774386.60124474</c:v>
                </c:pt>
                <c:pt idx="481">
                  <c:v>1772521.1194127901</c:v>
                </c:pt>
                <c:pt idx="482">
                  <c:v>1770657.65575562</c:v>
                </c:pt>
                <c:pt idx="483">
                  <c:v>1768798.68699746</c:v>
                </c:pt>
                <c:pt idx="484">
                  <c:v>1766946.68986252</c:v>
                </c:pt>
                <c:pt idx="485">
                  <c:v>1765104.14107503</c:v>
                </c:pt>
                <c:pt idx="486">
                  <c:v>1763273.5173592099</c:v>
                </c:pt>
                <c:pt idx="487">
                  <c:v>1761457.2954392999</c:v>
                </c:pt>
                <c:pt idx="488">
                  <c:v>1759657.95203951</c:v>
                </c:pt>
                <c:pt idx="489">
                  <c:v>1757877.96388407</c:v>
                </c:pt>
                <c:pt idx="490">
                  <c:v>1756119.80769721</c:v>
                </c:pt>
                <c:pt idx="491">
                  <c:v>1754385.9602031501</c:v>
                </c:pt>
                <c:pt idx="492">
                  <c:v>1752678.89812611</c:v>
                </c:pt>
                <c:pt idx="493">
                  <c:v>1751001.09819033</c:v>
                </c:pt>
                <c:pt idx="494">
                  <c:v>1749355.03712002</c:v>
                </c:pt>
                <c:pt idx="495">
                  <c:v>1747743.1916394101</c:v>
                </c:pt>
                <c:pt idx="496">
                  <c:v>1746168.03847272</c:v>
                </c:pt>
                <c:pt idx="497">
                  <c:v>1744632.0543441901</c:v>
                </c:pt>
                <c:pt idx="498">
                  <c:v>1743137.7159780301</c:v>
                </c:pt>
                <c:pt idx="499">
                  <c:v>1741687.5000984799</c:v>
                </c:pt>
                <c:pt idx="500">
                  <c:v>1740283.8834297501</c:v>
                </c:pt>
                <c:pt idx="501">
                  <c:v>1738929.34269607</c:v>
                </c:pt>
                <c:pt idx="502">
                  <c:v>1737626.35462166</c:v>
                </c:pt>
                <c:pt idx="503">
                  <c:v>1736377.3959307601</c:v>
                </c:pt>
                <c:pt idx="504">
                  <c:v>1735184.94334758</c:v>
                </c:pt>
                <c:pt idx="505">
                  <c:v>1734051.4735963501</c:v>
                </c:pt>
                <c:pt idx="506">
                  <c:v>1732979.4634012999</c:v>
                </c:pt>
                <c:pt idx="507">
                  <c:v>1731971.38948665</c:v>
                </c:pt>
                <c:pt idx="508">
                  <c:v>1731029.7285766299</c:v>
                </c:pt>
                <c:pt idx="509">
                  <c:v>1730156.95739545</c:v>
                </c:pt>
                <c:pt idx="510">
                  <c:v>1729355.55266735</c:v>
                </c:pt>
                <c:pt idx="511">
                  <c:v>1728627.9911165601</c:v>
                </c:pt>
                <c:pt idx="512">
                  <c:v>1727976.74946728</c:v>
                </c:pt>
                <c:pt idx="513">
                  <c:v>1727404.3044437601</c:v>
                </c:pt>
                <c:pt idx="514">
                  <c:v>1726913.1327702201</c:v>
                </c:pt>
                <c:pt idx="515">
                  <c:v>1726505.7111708701</c:v>
                </c:pt>
                <c:pt idx="516">
                  <c:v>1726184.51636995</c:v>
                </c:pt>
                <c:pt idx="517">
                  <c:v>1725952.02509168</c:v>
                </c:pt>
                <c:pt idx="518">
                  <c:v>1725810.71406029</c:v>
                </c:pt>
                <c:pt idx="519">
                  <c:v>1725763.06</c:v>
                </c:pt>
                <c:pt idx="520">
                  <c:v>1725767.46296166</c:v>
                </c:pt>
                <c:pt idx="521">
                  <c:v>1725780.5796380299</c:v>
                </c:pt>
                <c:pt idx="522">
                  <c:v>1725802.27171617</c:v>
                </c:pt>
                <c:pt idx="523">
                  <c:v>1725832.4008831501</c:v>
                </c:pt>
                <c:pt idx="524">
                  <c:v>1725870.82882605</c:v>
                </c:pt>
                <c:pt idx="525">
                  <c:v>1725917.4172319199</c:v>
                </c:pt>
                <c:pt idx="526">
                  <c:v>1725972.02778783</c:v>
                </c:pt>
                <c:pt idx="527">
                  <c:v>1726034.5221808599</c:v>
                </c:pt>
                <c:pt idx="528">
                  <c:v>1726104.76209807</c:v>
                </c:pt>
                <c:pt idx="529">
                  <c:v>1726182.60922653</c:v>
                </c:pt>
                <c:pt idx="530">
                  <c:v>1726267.92525331</c:v>
                </c:pt>
                <c:pt idx="531">
                  <c:v>1726360.5718654799</c:v>
                </c:pt>
                <c:pt idx="532">
                  <c:v>1726460.4107500999</c:v>
                </c:pt>
                <c:pt idx="533">
                  <c:v>1726567.30359424</c:v>
                </c:pt>
                <c:pt idx="534">
                  <c:v>1726681.1120849799</c:v>
                </c:pt>
                <c:pt idx="535">
                  <c:v>1726801.6979093701</c:v>
                </c:pt>
                <c:pt idx="536">
                  <c:v>1726928.9227545001</c:v>
                </c:pt>
                <c:pt idx="537">
                  <c:v>1727062.6483074201</c:v>
                </c:pt>
                <c:pt idx="538">
                  <c:v>1727202.7362552001</c:v>
                </c:pt>
                <c:pt idx="539">
                  <c:v>1727349.0482849099</c:v>
                </c:pt>
                <c:pt idx="540">
                  <c:v>1727501.44608363</c:v>
                </c:pt>
                <c:pt idx="541">
                  <c:v>1727659.79133841</c:v>
                </c:pt>
                <c:pt idx="542">
                  <c:v>1727823.94573633</c:v>
                </c:pt>
                <c:pt idx="543">
                  <c:v>1727993.77096445</c:v>
                </c:pt>
                <c:pt idx="544">
                  <c:v>1728169.1287098499</c:v>
                </c:pt>
                <c:pt idx="545">
                  <c:v>1728349.88065959</c:v>
                </c:pt>
                <c:pt idx="546">
                  <c:v>1728535.8885007401</c:v>
                </c:pt>
                <c:pt idx="547">
                  <c:v>1728727.01392036</c:v>
                </c:pt>
                <c:pt idx="548">
                  <c:v>1728923.1186055299</c:v>
                </c:pt>
                <c:pt idx="549">
                  <c:v>1729124.0642433199</c:v>
                </c:pt>
                <c:pt idx="550">
                  <c:v>1729329.71252078</c:v>
                </c:pt>
                <c:pt idx="551">
                  <c:v>1729539.9251250001</c:v>
                </c:pt>
                <c:pt idx="552">
                  <c:v>1729754.56374304</c:v>
                </c:pt>
                <c:pt idx="553">
                  <c:v>1729973.49006196</c:v>
                </c:pt>
                <c:pt idx="554">
                  <c:v>1730196.56576883</c:v>
                </c:pt>
                <c:pt idx="555">
                  <c:v>1730423.6525507299</c:v>
                </c:pt>
                <c:pt idx="556">
                  <c:v>1730654.6120947199</c:v>
                </c:pt>
                <c:pt idx="557">
                  <c:v>1730889.3060878699</c:v>
                </c:pt>
                <c:pt idx="558">
                  <c:v>1731127.59621725</c:v>
                </c:pt>
                <c:pt idx="559">
                  <c:v>1731369.3441699201</c:v>
                </c:pt>
                <c:pt idx="560">
                  <c:v>1731614.41163296</c:v>
                </c:pt>
                <c:pt idx="561">
                  <c:v>1731862.6602934301</c:v>
                </c:pt>
                <c:pt idx="562">
                  <c:v>1732113.95183839</c:v>
                </c:pt>
                <c:pt idx="563">
                  <c:v>1732368.1479549301</c:v>
                </c:pt>
                <c:pt idx="564">
                  <c:v>1732625.1103300999</c:v>
                </c:pt>
                <c:pt idx="565">
                  <c:v>1732884.70065098</c:v>
                </c:pt>
                <c:pt idx="566">
                  <c:v>1733146.78060463</c:v>
                </c:pt>
                <c:pt idx="567">
                  <c:v>1733411.21187813</c:v>
                </c:pt>
                <c:pt idx="568">
                  <c:v>1733677.8561585301</c:v>
                </c:pt>
                <c:pt idx="569">
                  <c:v>1733946.5751328999</c:v>
                </c:pt>
                <c:pt idx="570">
                  <c:v>1734217.2304883299</c:v>
                </c:pt>
                <c:pt idx="571">
                  <c:v>1734489.68391187</c:v>
                </c:pt>
                <c:pt idx="572">
                  <c:v>1734763.79709058</c:v>
                </c:pt>
                <c:pt idx="573">
                  <c:v>1735039.4317115501</c:v>
                </c:pt>
                <c:pt idx="574">
                  <c:v>1735316.4494618401</c:v>
                </c:pt>
                <c:pt idx="575">
                  <c:v>1735594.7120285199</c:v>
                </c:pt>
                <c:pt idx="576">
                  <c:v>1735874.0810986401</c:v>
                </c:pt>
                <c:pt idx="577">
                  <c:v>1736154.4183592999</c:v>
                </c:pt>
                <c:pt idx="578">
                  <c:v>1736435.58549754</c:v>
                </c:pt>
                <c:pt idx="579">
                  <c:v>1736717.4442004401</c:v>
                </c:pt>
                <c:pt idx="580">
                  <c:v>1736999.85615507</c:v>
                </c:pt>
                <c:pt idx="581">
                  <c:v>1737282.68304849</c:v>
                </c:pt>
                <c:pt idx="582">
                  <c:v>1737565.78656778</c:v>
                </c:pt>
                <c:pt idx="583">
                  <c:v>1737849.0284</c:v>
                </c:pt>
                <c:pt idx="584">
                  <c:v>1738132.2702322199</c:v>
                </c:pt>
                <c:pt idx="585">
                  <c:v>1738415.3737515099</c:v>
                </c:pt>
                <c:pt idx="586">
                  <c:v>1738698.2006449299</c:v>
                </c:pt>
                <c:pt idx="587">
                  <c:v>1738980.6125995601</c:v>
                </c:pt>
                <c:pt idx="588">
                  <c:v>1739262.4713024599</c:v>
                </c:pt>
                <c:pt idx="589">
                  <c:v>1739543.6384407</c:v>
                </c:pt>
                <c:pt idx="590">
                  <c:v>1739823.97570136</c:v>
                </c:pt>
                <c:pt idx="591">
                  <c:v>1740103.34477148</c:v>
                </c:pt>
                <c:pt idx="592">
                  <c:v>1740381.60733816</c:v>
                </c:pt>
                <c:pt idx="593">
                  <c:v>1740658.62508845</c:v>
                </c:pt>
                <c:pt idx="594">
                  <c:v>1740934.2597094199</c:v>
                </c:pt>
                <c:pt idx="595">
                  <c:v>1741208.3728881299</c:v>
                </c:pt>
                <c:pt idx="596">
                  <c:v>1741480.82631167</c:v>
                </c:pt>
                <c:pt idx="597">
                  <c:v>1741751.4816671</c:v>
                </c:pt>
                <c:pt idx="598">
                  <c:v>1742020.20064147</c:v>
                </c:pt>
                <c:pt idx="599">
                  <c:v>1742286.8449218699</c:v>
                </c:pt>
                <c:pt idx="600">
                  <c:v>1742551.2761953699</c:v>
                </c:pt>
                <c:pt idx="601">
                  <c:v>1742813.3561490199</c:v>
                </c:pt>
                <c:pt idx="602">
                  <c:v>1743072.9464699</c:v>
                </c:pt>
                <c:pt idx="603">
                  <c:v>1743329.9088450701</c:v>
                </c:pt>
                <c:pt idx="604">
                  <c:v>1743584.1049616099</c:v>
                </c:pt>
                <c:pt idx="605">
                  <c:v>1743835.39650657</c:v>
                </c:pt>
                <c:pt idx="606">
                  <c:v>1744083.6451670399</c:v>
                </c:pt>
                <c:pt idx="607">
                  <c:v>1744328.7126300801</c:v>
                </c:pt>
                <c:pt idx="608">
                  <c:v>1744570.4605827499</c:v>
                </c:pt>
                <c:pt idx="609">
                  <c:v>1744808.75071213</c:v>
                </c:pt>
                <c:pt idx="610">
                  <c:v>1745043.44470528</c:v>
                </c:pt>
                <c:pt idx="611">
                  <c:v>1745274.40424927</c:v>
                </c:pt>
                <c:pt idx="612">
                  <c:v>1745501.4910311699</c:v>
                </c:pt>
                <c:pt idx="613">
                  <c:v>1745724.56673804</c:v>
                </c:pt>
                <c:pt idx="614">
                  <c:v>1745943.4930569599</c:v>
                </c:pt>
                <c:pt idx="615">
                  <c:v>1746158.1316750001</c:v>
                </c:pt>
                <c:pt idx="616">
                  <c:v>1746368.3442792201</c:v>
                </c:pt>
                <c:pt idx="617">
                  <c:v>1746573.99255668</c:v>
                </c:pt>
                <c:pt idx="618">
                  <c:v>1746774.93819447</c:v>
                </c:pt>
                <c:pt idx="619">
                  <c:v>1746971.0428796399</c:v>
                </c:pt>
                <c:pt idx="620">
                  <c:v>1747162.1682992601</c:v>
                </c:pt>
                <c:pt idx="621">
                  <c:v>1747348.1761404099</c:v>
                </c:pt>
                <c:pt idx="622">
                  <c:v>1747528.92809015</c:v>
                </c:pt>
                <c:pt idx="623">
                  <c:v>1747704.2858355499</c:v>
                </c:pt>
                <c:pt idx="624">
                  <c:v>1747874.1110636699</c:v>
                </c:pt>
                <c:pt idx="625">
                  <c:v>1748038.2654615899</c:v>
                </c:pt>
                <c:pt idx="626">
                  <c:v>1748196.6107163699</c:v>
                </c:pt>
                <c:pt idx="627">
                  <c:v>1748349.00851509</c:v>
                </c:pt>
                <c:pt idx="628">
                  <c:v>1748495.3205448</c:v>
                </c:pt>
                <c:pt idx="629">
                  <c:v>1748635.4084925801</c:v>
                </c:pt>
                <c:pt idx="630">
                  <c:v>1748769.1340455001</c:v>
                </c:pt>
                <c:pt idx="631">
                  <c:v>1748896.3588906201</c:v>
                </c:pt>
                <c:pt idx="632">
                  <c:v>1749016.94471502</c:v>
                </c:pt>
                <c:pt idx="633">
                  <c:v>1749130.7532057599</c:v>
                </c:pt>
                <c:pt idx="634">
                  <c:v>1749237.6460499</c:v>
                </c:pt>
                <c:pt idx="635">
                  <c:v>1749337.48493452</c:v>
                </c:pt>
                <c:pt idx="636">
                  <c:v>1749430.1315466899</c:v>
                </c:pt>
                <c:pt idx="637">
                  <c:v>1749515.44757347</c:v>
                </c:pt>
                <c:pt idx="638">
                  <c:v>1749593.2947019299</c:v>
                </c:pt>
                <c:pt idx="639">
                  <c:v>1749663.53461914</c:v>
                </c:pt>
                <c:pt idx="640">
                  <c:v>1749726.0290121699</c:v>
                </c:pt>
                <c:pt idx="641">
                  <c:v>1749780.63956808</c:v>
                </c:pt>
                <c:pt idx="642">
                  <c:v>1749827.2279739501</c:v>
                </c:pt>
                <c:pt idx="643">
                  <c:v>1749865.6559168501</c:v>
                </c:pt>
                <c:pt idx="644">
                  <c:v>1749895.7850838299</c:v>
                </c:pt>
                <c:pt idx="645">
                  <c:v>1749917.47716197</c:v>
                </c:pt>
                <c:pt idx="646">
                  <c:v>1749930.5938383399</c:v>
                </c:pt>
                <c:pt idx="647">
                  <c:v>1749934.9968000001</c:v>
                </c:pt>
                <c:pt idx="648">
                  <c:v>1749932.50372584</c:v>
                </c:pt>
                <c:pt idx="649">
                  <c:v>1749925.1228797501</c:v>
                </c:pt>
                <c:pt idx="650">
                  <c:v>1749913.00182629</c:v>
                </c:pt>
                <c:pt idx="651">
                  <c:v>1749896.28813002</c:v>
                </c:pt>
                <c:pt idx="652">
                  <c:v>1749875.12935552</c:v>
                </c:pt>
                <c:pt idx="653">
                  <c:v>1749849.67306736</c:v>
                </c:pt>
                <c:pt idx="654">
                  <c:v>1749820.06683009</c:v>
                </c:pt>
                <c:pt idx="655">
                  <c:v>1749786.4582082899</c:v>
                </c:pt>
                <c:pt idx="656">
                  <c:v>1749748.9947665201</c:v>
                </c:pt>
                <c:pt idx="657">
                  <c:v>1749707.82406936</c:v>
                </c:pt>
                <c:pt idx="658">
                  <c:v>1749663.0936813599</c:v>
                </c:pt>
                <c:pt idx="659">
                  <c:v>1749614.9511671099</c:v>
                </c:pt>
                <c:pt idx="660">
                  <c:v>1749563.5440911499</c:v>
                </c:pt>
                <c:pt idx="661">
                  <c:v>1749509.02001806</c:v>
                </c:pt>
                <c:pt idx="662">
                  <c:v>1749451.52651242</c:v>
                </c:pt>
                <c:pt idx="663">
                  <c:v>1749391.21113877</c:v>
                </c:pt>
                <c:pt idx="664">
                  <c:v>1749328.2214617</c:v>
                </c:pt>
                <c:pt idx="665">
                  <c:v>1749262.7050457699</c:v>
                </c:pt>
                <c:pt idx="666">
                  <c:v>1749194.80945554</c:v>
                </c:pt>
                <c:pt idx="667">
                  <c:v>1749124.6822555901</c:v>
                </c:pt>
                <c:pt idx="668">
                  <c:v>1749052.4710104801</c:v>
                </c:pt>
                <c:pt idx="669">
                  <c:v>1748978.3232847799</c:v>
                </c:pt>
                <c:pt idx="670">
                  <c:v>1748902.38664305</c:v>
                </c:pt>
                <c:pt idx="671">
                  <c:v>1748824.8086498701</c:v>
                </c:pt>
                <c:pt idx="672">
                  <c:v>1748745.7368697899</c:v>
                </c:pt>
                <c:pt idx="673">
                  <c:v>1748665.3188674001</c:v>
                </c:pt>
                <c:pt idx="674">
                  <c:v>1748583.70220724</c:v>
                </c:pt>
                <c:pt idx="675">
                  <c:v>1748501.0344539001</c:v>
                </c:pt>
                <c:pt idx="676">
                  <c:v>1748417.4631719401</c:v>
                </c:pt>
                <c:pt idx="677">
                  <c:v>1748333.13592593</c:v>
                </c:pt>
                <c:pt idx="678">
                  <c:v>1748248.20028042</c:v>
                </c:pt>
                <c:pt idx="679">
                  <c:v>1748162.8038000001</c:v>
                </c:pt>
                <c:pt idx="680">
                  <c:v>1748060.3147140001</c:v>
                </c:pt>
                <c:pt idx="681">
                  <c:v>1747927.40907058</c:v>
                </c:pt>
                <c:pt idx="682">
                  <c:v>1747769.19616254</c:v>
                </c:pt>
                <c:pt idx="683">
                  <c:v>1747590.7852826701</c:v>
                </c:pt>
                <c:pt idx="684">
                  <c:v>1747397.28572378</c:v>
                </c:pt>
                <c:pt idx="685">
                  <c:v>1747193.80677866</c:v>
                </c:pt>
                <c:pt idx="686">
                  <c:v>1746985.4577401001</c:v>
                </c:pt>
                <c:pt idx="687">
                  <c:v>1746777.3479009001</c:v>
                </c:pt>
                <c:pt idx="688">
                  <c:v>1746574.58655387</c:v>
                </c:pt>
                <c:pt idx="689">
                  <c:v>1746382.28299178</c:v>
                </c:pt>
                <c:pt idx="690">
                  <c:v>1746205.5465074601</c:v>
                </c:pt>
                <c:pt idx="691">
                  <c:v>1746049.4863936801</c:v>
                </c:pt>
                <c:pt idx="692">
                  <c:v>1745919.2119432499</c:v>
                </c:pt>
                <c:pt idx="693">
                  <c:v>1745819.83244896</c:v>
                </c:pt>
                <c:pt idx="694">
                  <c:v>1745756.4572036101</c:v>
                </c:pt>
                <c:pt idx="695">
                  <c:v>1745734.1954999999</c:v>
                </c:pt>
                <c:pt idx="696">
                  <c:v>1745734.19375844</c:v>
                </c:pt>
                <c:pt idx="697">
                  <c:v>1745734.1921961</c:v>
                </c:pt>
                <c:pt idx="698">
                  <c:v>1745734.19080103</c:v>
                </c:pt>
                <c:pt idx="699">
                  <c:v>1745734.1895612699</c:v>
                </c:pt>
                <c:pt idx="700">
                  <c:v>1745734.18846488</c:v>
                </c:pt>
                <c:pt idx="701">
                  <c:v>1745734.1874999099</c:v>
                </c:pt>
                <c:pt idx="702">
                  <c:v>1745734.1866544201</c:v>
                </c:pt>
                <c:pt idx="703">
                  <c:v>1745734.1859164501</c:v>
                </c:pt>
                <c:pt idx="704">
                  <c:v>1745734.1852740699</c:v>
                </c:pt>
                <c:pt idx="705">
                  <c:v>1745734.1847153199</c:v>
                </c:pt>
                <c:pt idx="706">
                  <c:v>1745734.1842282501</c:v>
                </c:pt>
                <c:pt idx="707">
                  <c:v>1745734.1838009199</c:v>
                </c:pt>
                <c:pt idx="708">
                  <c:v>1745734.1834213799</c:v>
                </c:pt>
                <c:pt idx="709">
                  <c:v>1745734.1830776799</c:v>
                </c:pt>
                <c:pt idx="710">
                  <c:v>1745734.1827578801</c:v>
                </c:pt>
                <c:pt idx="711">
                  <c:v>1745734.18245003</c:v>
                </c:pt>
                <c:pt idx="712">
                  <c:v>1745734.1821421699</c:v>
                </c:pt>
                <c:pt idx="713">
                  <c:v>1745734.18182237</c:v>
                </c:pt>
                <c:pt idx="714">
                  <c:v>1745734.1814786701</c:v>
                </c:pt>
                <c:pt idx="715">
                  <c:v>1745734.1810991301</c:v>
                </c:pt>
                <c:pt idx="716">
                  <c:v>1745734.1806717999</c:v>
                </c:pt>
                <c:pt idx="717">
                  <c:v>1745734.1801847301</c:v>
                </c:pt>
                <c:pt idx="718">
                  <c:v>1745734.1796259701</c:v>
                </c:pt>
                <c:pt idx="719">
                  <c:v>1745734.1789835901</c:v>
                </c:pt>
                <c:pt idx="720">
                  <c:v>1745734.1782456201</c:v>
                </c:pt>
                <c:pt idx="721">
                  <c:v>1745734.1774001201</c:v>
                </c:pt>
                <c:pt idx="722">
                  <c:v>1745734.17643515</c:v>
                </c:pt>
                <c:pt idx="723">
                  <c:v>1745734.17533876</c:v>
                </c:pt>
                <c:pt idx="724">
                  <c:v>1745734.1740989899</c:v>
                </c:pt>
                <c:pt idx="725">
                  <c:v>1745734.1727039099</c:v>
                </c:pt>
                <c:pt idx="726">
                  <c:v>1745734.17114156</c:v>
                </c:pt>
                <c:pt idx="727">
                  <c:v>1745734.1694</c:v>
                </c:pt>
                <c:pt idx="728">
                  <c:v>1745700.8568567899</c:v>
                </c:pt>
                <c:pt idx="729">
                  <c:v>1745604.3393770701</c:v>
                </c:pt>
                <c:pt idx="730">
                  <c:v>1745449.74168025</c:v>
                </c:pt>
                <c:pt idx="731">
                  <c:v>1745242.18848576</c:v>
                </c:pt>
                <c:pt idx="732">
                  <c:v>1744986.8045129899</c:v>
                </c:pt>
                <c:pt idx="733">
                  <c:v>1744688.7144813901</c:v>
                </c:pt>
                <c:pt idx="734">
                  <c:v>1744353.0431103399</c:v>
                </c:pt>
                <c:pt idx="735">
                  <c:v>1743984.9151192801</c:v>
                </c:pt>
                <c:pt idx="736">
                  <c:v>1743589.45522762</c:v>
                </c:pt>
                <c:pt idx="737">
                  <c:v>1743171.7881547699</c:v>
                </c:pt>
                <c:pt idx="738">
                  <c:v>1742737.0386201499</c:v>
                </c:pt>
                <c:pt idx="739">
                  <c:v>1742290.33134317</c:v>
                </c:pt>
                <c:pt idx="740">
                  <c:v>1741836.7910432499</c:v>
                </c:pt>
                <c:pt idx="741">
                  <c:v>1741381.5424398</c:v>
                </c:pt>
                <c:pt idx="742">
                  <c:v>1740929.7102522501</c:v>
                </c:pt>
                <c:pt idx="743">
                  <c:v>1740486.4191999999</c:v>
                </c:pt>
              </c:numCache>
            </c:numRef>
          </c:yVal>
          <c:smooth val="1"/>
        </c:ser>
        <c:ser>
          <c:idx val="3"/>
          <c:order val="3"/>
          <c:tx>
            <c:v>Hughes</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InterpolatedReefArea!$A$2:$A$825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InterpolatedReefArea!$E$2:$E$825</c:f>
              <c:numCache>
                <c:formatCode>General</c:formatCode>
                <c:ptCount val="824"/>
                <c:pt idx="0">
                  <c:v>2648382.086408</c:v>
                </c:pt>
                <c:pt idx="1">
                  <c:v>2648382.08149016</c:v>
                </c:pt>
                <c:pt idx="2">
                  <c:v>2648382.0665723998</c:v>
                </c:pt>
                <c:pt idx="3">
                  <c:v>2648382.0414083698</c:v>
                </c:pt>
                <c:pt idx="4">
                  <c:v>2648382.0057517099</c:v>
                </c:pt>
                <c:pt idx="5">
                  <c:v>2648381.95935607</c:v>
                </c:pt>
                <c:pt idx="6">
                  <c:v>2648381.9019750901</c:v>
                </c:pt>
                <c:pt idx="7">
                  <c:v>2648381.8333624299</c:v>
                </c:pt>
                <c:pt idx="8">
                  <c:v>2648381.7532717199</c:v>
                </c:pt>
                <c:pt idx="9">
                  <c:v>2648381.6614565998</c:v>
                </c:pt>
                <c:pt idx="10">
                  <c:v>2648381.5576707399</c:v>
                </c:pt>
                <c:pt idx="11">
                  <c:v>2648381.4416677598</c:v>
                </c:pt>
                <c:pt idx="12">
                  <c:v>2648381.3132013199</c:v>
                </c:pt>
                <c:pt idx="13">
                  <c:v>2648381.1720250701</c:v>
                </c:pt>
                <c:pt idx="14">
                  <c:v>2648381.0178926401</c:v>
                </c:pt>
                <c:pt idx="15">
                  <c:v>2648380.8505576798</c:v>
                </c:pt>
                <c:pt idx="16">
                  <c:v>2648380.6697738399</c:v>
                </c:pt>
                <c:pt idx="17">
                  <c:v>2648380.4752947702</c:v>
                </c:pt>
                <c:pt idx="18">
                  <c:v>2648380.2668741001</c:v>
                </c:pt>
                <c:pt idx="19">
                  <c:v>2648380.04426549</c:v>
                </c:pt>
                <c:pt idx="20">
                  <c:v>2648379.8072225801</c:v>
                </c:pt>
                <c:pt idx="21">
                  <c:v>2648379.5554990098</c:v>
                </c:pt>
                <c:pt idx="22">
                  <c:v>2648379.2888484299</c:v>
                </c:pt>
                <c:pt idx="23">
                  <c:v>2648379.0070245001</c:v>
                </c:pt>
                <c:pt idx="24">
                  <c:v>2648378.7097808402</c:v>
                </c:pt>
                <c:pt idx="25">
                  <c:v>2648378.39687111</c:v>
                </c:pt>
                <c:pt idx="26">
                  <c:v>2648378.0680489498</c:v>
                </c:pt>
                <c:pt idx="27">
                  <c:v>2648377.7230680101</c:v>
                </c:pt>
                <c:pt idx="28">
                  <c:v>2648377.3616819298</c:v>
                </c:pt>
                <c:pt idx="29">
                  <c:v>2648376.98364437</c:v>
                </c:pt>
                <c:pt idx="30">
                  <c:v>2648376.5887089502</c:v>
                </c:pt>
                <c:pt idx="31">
                  <c:v>2648376.1766293398</c:v>
                </c:pt>
                <c:pt idx="32">
                  <c:v>2648375.74715917</c:v>
                </c:pt>
                <c:pt idx="33">
                  <c:v>2648375.3000520999</c:v>
                </c:pt>
                <c:pt idx="34">
                  <c:v>2648374.8350617602</c:v>
                </c:pt>
                <c:pt idx="35">
                  <c:v>2648374.3519418002</c:v>
                </c:pt>
                <c:pt idx="36">
                  <c:v>2648373.8504458698</c:v>
                </c:pt>
                <c:pt idx="37">
                  <c:v>2648373.33032761</c:v>
                </c:pt>
                <c:pt idx="38">
                  <c:v>2648372.7913406598</c:v>
                </c:pt>
                <c:pt idx="39">
                  <c:v>2648372.2332386798</c:v>
                </c:pt>
                <c:pt idx="40">
                  <c:v>2648371.65577531</c:v>
                </c:pt>
                <c:pt idx="41">
                  <c:v>2648371.0587042002</c:v>
                </c:pt>
                <c:pt idx="42">
                  <c:v>2648370.4417789802</c:v>
                </c:pt>
                <c:pt idx="43">
                  <c:v>2648369.80475331</c:v>
                </c:pt>
                <c:pt idx="44">
                  <c:v>2648369.1473808298</c:v>
                </c:pt>
                <c:pt idx="45">
                  <c:v>2648368.4694151902</c:v>
                </c:pt>
                <c:pt idx="46">
                  <c:v>2648367.77061002</c:v>
                </c:pt>
                <c:pt idx="47">
                  <c:v>2648367.0507189902</c:v>
                </c:pt>
                <c:pt idx="48">
                  <c:v>2648366.3094957201</c:v>
                </c:pt>
                <c:pt idx="49">
                  <c:v>2648365.5466938801</c:v>
                </c:pt>
                <c:pt idx="50">
                  <c:v>2648364.7620670898</c:v>
                </c:pt>
                <c:pt idx="51">
                  <c:v>2648363.9553690199</c:v>
                </c:pt>
                <c:pt idx="52">
                  <c:v>2648363.1263533002</c:v>
                </c:pt>
                <c:pt idx="53">
                  <c:v>2648362.27477358</c:v>
                </c:pt>
                <c:pt idx="54">
                  <c:v>2648361.4003834999</c:v>
                </c:pt>
                <c:pt idx="55">
                  <c:v>2648360.5029367199</c:v>
                </c:pt>
                <c:pt idx="56">
                  <c:v>2648359.5821868698</c:v>
                </c:pt>
                <c:pt idx="57">
                  <c:v>2648358.6378875999</c:v>
                </c:pt>
                <c:pt idx="58">
                  <c:v>2648357.6697925599</c:v>
                </c:pt>
                <c:pt idx="59">
                  <c:v>2648356.67765539</c:v>
                </c:pt>
                <c:pt idx="60">
                  <c:v>2648355.6612297301</c:v>
                </c:pt>
                <c:pt idx="61">
                  <c:v>2648354.6202692501</c:v>
                </c:pt>
                <c:pt idx="62">
                  <c:v>2648353.5545275598</c:v>
                </c:pt>
                <c:pt idx="63">
                  <c:v>2648352.4637583401</c:v>
                </c:pt>
                <c:pt idx="64">
                  <c:v>2648351.3477152102</c:v>
                </c:pt>
                <c:pt idx="65">
                  <c:v>2648350.20615183</c:v>
                </c:pt>
                <c:pt idx="66">
                  <c:v>2648349.0388218299</c:v>
                </c:pt>
                <c:pt idx="67">
                  <c:v>2648347.8454788802</c:v>
                </c:pt>
                <c:pt idx="68">
                  <c:v>2648346.6258765999</c:v>
                </c:pt>
                <c:pt idx="69">
                  <c:v>2648345.37976865</c:v>
                </c:pt>
                <c:pt idx="70">
                  <c:v>2648344.1069086702</c:v>
                </c:pt>
                <c:pt idx="71">
                  <c:v>2648342.8070503101</c:v>
                </c:pt>
                <c:pt idx="72">
                  <c:v>2648341.4799472201</c:v>
                </c:pt>
                <c:pt idx="73">
                  <c:v>2648340.1253530299</c:v>
                </c:pt>
                <c:pt idx="74">
                  <c:v>2648338.7430213899</c:v>
                </c:pt>
                <c:pt idx="75">
                  <c:v>2648337.3327059601</c:v>
                </c:pt>
                <c:pt idx="76">
                  <c:v>2648335.8941603601</c:v>
                </c:pt>
                <c:pt idx="77">
                  <c:v>2648334.4271382601</c:v>
                </c:pt>
                <c:pt idx="78">
                  <c:v>2648332.9313933002</c:v>
                </c:pt>
                <c:pt idx="79">
                  <c:v>2648331.4066791101</c:v>
                </c:pt>
                <c:pt idx="80">
                  <c:v>2648329.85274935</c:v>
                </c:pt>
                <c:pt idx="81">
                  <c:v>2648328.2693576599</c:v>
                </c:pt>
                <c:pt idx="82">
                  <c:v>2648326.6562576899</c:v>
                </c:pt>
                <c:pt idx="83">
                  <c:v>2648325.0132030901</c:v>
                </c:pt>
                <c:pt idx="84">
                  <c:v>2648323.33994749</c:v>
                </c:pt>
                <c:pt idx="85">
                  <c:v>2648321.6362445401</c:v>
                </c:pt>
                <c:pt idx="86">
                  <c:v>2648319.9018478999</c:v>
                </c:pt>
                <c:pt idx="87">
                  <c:v>2648318.1365111899</c:v>
                </c:pt>
                <c:pt idx="88">
                  <c:v>2648316.3399880799</c:v>
                </c:pt>
                <c:pt idx="89">
                  <c:v>2648314.5120322001</c:v>
                </c:pt>
                <c:pt idx="90">
                  <c:v>2648312.6523972098</c:v>
                </c:pt>
                <c:pt idx="91">
                  <c:v>2648310.76083674</c:v>
                </c:pt>
                <c:pt idx="92">
                  <c:v>2648308.8371044402</c:v>
                </c:pt>
                <c:pt idx="93">
                  <c:v>2648306.8809539601</c:v>
                </c:pt>
                <c:pt idx="94">
                  <c:v>2648304.8921389398</c:v>
                </c:pt>
                <c:pt idx="95">
                  <c:v>2648302.87041303</c:v>
                </c:pt>
                <c:pt idx="96">
                  <c:v>2648300.8155298699</c:v>
                </c:pt>
                <c:pt idx="97">
                  <c:v>2648298.7272431101</c:v>
                </c:pt>
                <c:pt idx="98">
                  <c:v>2648296.6053064</c:v>
                </c:pt>
                <c:pt idx="99">
                  <c:v>2648294.4494733699</c:v>
                </c:pt>
                <c:pt idx="100">
                  <c:v>2648292.2594976798</c:v>
                </c:pt>
                <c:pt idx="101">
                  <c:v>2648290.0351329702</c:v>
                </c:pt>
                <c:pt idx="102">
                  <c:v>2648287.77613289</c:v>
                </c:pt>
                <c:pt idx="103">
                  <c:v>2648285.4822510802</c:v>
                </c:pt>
                <c:pt idx="104">
                  <c:v>2648283.1532411901</c:v>
                </c:pt>
                <c:pt idx="105">
                  <c:v>2648280.78885685</c:v>
                </c:pt>
                <c:pt idx="106">
                  <c:v>2648278.3888517302</c:v>
                </c:pt>
                <c:pt idx="107">
                  <c:v>2648275.9529794599</c:v>
                </c:pt>
                <c:pt idx="108">
                  <c:v>2648273.4809936802</c:v>
                </c:pt>
                <c:pt idx="109">
                  <c:v>2648270.9726480599</c:v>
                </c:pt>
                <c:pt idx="110">
                  <c:v>2648268.4276962201</c:v>
                </c:pt>
                <c:pt idx="111">
                  <c:v>2648265.84589181</c:v>
                </c:pt>
                <c:pt idx="112">
                  <c:v>2648263.2269884902</c:v>
                </c:pt>
                <c:pt idx="113">
                  <c:v>2648260.57073989</c:v>
                </c:pt>
                <c:pt idx="114">
                  <c:v>2648257.8768996699</c:v>
                </c:pt>
                <c:pt idx="115">
                  <c:v>2648255.1452214601</c:v>
                </c:pt>
                <c:pt idx="116">
                  <c:v>2648252.3754589101</c:v>
                </c:pt>
                <c:pt idx="117">
                  <c:v>2648249.5673656701</c:v>
                </c:pt>
                <c:pt idx="118">
                  <c:v>2648246.7206953801</c:v>
                </c:pt>
                <c:pt idx="119">
                  <c:v>2648243.83520169</c:v>
                </c:pt>
                <c:pt idx="120">
                  <c:v>2648240.9106382499</c:v>
                </c:pt>
                <c:pt idx="121">
                  <c:v>2648237.9467586898</c:v>
                </c:pt>
                <c:pt idx="122">
                  <c:v>2648234.9433166701</c:v>
                </c:pt>
                <c:pt idx="123">
                  <c:v>2648231.90006583</c:v>
                </c:pt>
                <c:pt idx="124">
                  <c:v>2648228.8167598201</c:v>
                </c:pt>
                <c:pt idx="125">
                  <c:v>2648225.6931522801</c:v>
                </c:pt>
                <c:pt idx="126">
                  <c:v>2648222.5289968499</c:v>
                </c:pt>
                <c:pt idx="127">
                  <c:v>2648219.3240471799</c:v>
                </c:pt>
                <c:pt idx="128">
                  <c:v>2648216.0780569301</c:v>
                </c:pt>
                <c:pt idx="129">
                  <c:v>2648212.7907797201</c:v>
                </c:pt>
                <c:pt idx="130">
                  <c:v>2648209.4619692201</c:v>
                </c:pt>
                <c:pt idx="131">
                  <c:v>2648206.0913790599</c:v>
                </c:pt>
                <c:pt idx="132">
                  <c:v>2648202.6787628802</c:v>
                </c:pt>
                <c:pt idx="133">
                  <c:v>2648199.2238743398</c:v>
                </c:pt>
                <c:pt idx="134">
                  <c:v>2648195.7264670902</c:v>
                </c:pt>
                <c:pt idx="135">
                  <c:v>2648192.1862947498</c:v>
                </c:pt>
                <c:pt idx="136">
                  <c:v>2648188.60311099</c:v>
                </c:pt>
                <c:pt idx="137">
                  <c:v>2648184.9766694498</c:v>
                </c:pt>
                <c:pt idx="138">
                  <c:v>2648181.30672376</c:v>
                </c:pt>
                <c:pt idx="139">
                  <c:v>2648177.5930275898</c:v>
                </c:pt>
                <c:pt idx="140">
                  <c:v>2648173.8353345599</c:v>
                </c:pt>
                <c:pt idx="141">
                  <c:v>2648170.03339834</c:v>
                </c:pt>
                <c:pt idx="142">
                  <c:v>2648166.1869725599</c:v>
                </c:pt>
                <c:pt idx="143">
                  <c:v>2648162.2958108601</c:v>
                </c:pt>
                <c:pt idx="144">
                  <c:v>2648158.35966691</c:v>
                </c:pt>
                <c:pt idx="145">
                  <c:v>2648154.3782943301</c:v>
                </c:pt>
                <c:pt idx="146">
                  <c:v>2648150.3514467701</c:v>
                </c:pt>
                <c:pt idx="147">
                  <c:v>2648146.2788778902</c:v>
                </c:pt>
                <c:pt idx="148">
                  <c:v>2648142.1603413299</c:v>
                </c:pt>
                <c:pt idx="149">
                  <c:v>2648137.9955907199</c:v>
                </c:pt>
                <c:pt idx="150">
                  <c:v>2648133.78437973</c:v>
                </c:pt>
                <c:pt idx="151">
                  <c:v>2648129.5264619798</c:v>
                </c:pt>
                <c:pt idx="152">
                  <c:v>2648125.2215911401</c:v>
                </c:pt>
                <c:pt idx="153">
                  <c:v>2648120.86952083</c:v>
                </c:pt>
                <c:pt idx="154">
                  <c:v>2648116.4700047201</c:v>
                </c:pt>
                <c:pt idx="155">
                  <c:v>2648112.0227964399</c:v>
                </c:pt>
                <c:pt idx="156">
                  <c:v>2648107.5276496401</c:v>
                </c:pt>
                <c:pt idx="157">
                  <c:v>2648102.9843179602</c:v>
                </c:pt>
                <c:pt idx="158">
                  <c:v>2648098.3925550599</c:v>
                </c:pt>
                <c:pt idx="159">
                  <c:v>2648093.7521145698</c:v>
                </c:pt>
                <c:pt idx="160">
                  <c:v>2648089.06275015</c:v>
                </c:pt>
                <c:pt idx="161">
                  <c:v>2648084.3242154298</c:v>
                </c:pt>
                <c:pt idx="162">
                  <c:v>2648079.5362640601</c:v>
                </c:pt>
                <c:pt idx="163">
                  <c:v>2648074.69864969</c:v>
                </c:pt>
                <c:pt idx="164">
                  <c:v>2648069.8111259602</c:v>
                </c:pt>
                <c:pt idx="165">
                  <c:v>2648064.8734465302</c:v>
                </c:pt>
                <c:pt idx="166">
                  <c:v>2648059.88536502</c:v>
                </c:pt>
                <c:pt idx="167">
                  <c:v>2648054.8466351</c:v>
                </c:pt>
                <c:pt idx="168">
                  <c:v>2648049.7570103998</c:v>
                </c:pt>
                <c:pt idx="169">
                  <c:v>2648044.6162445699</c:v>
                </c:pt>
                <c:pt idx="170">
                  <c:v>2648039.4240912599</c:v>
                </c:pt>
                <c:pt idx="171">
                  <c:v>2648034.1803041101</c:v>
                </c:pt>
                <c:pt idx="172">
                  <c:v>2648028.88463677</c:v>
                </c:pt>
                <c:pt idx="173">
                  <c:v>2648023.5368428701</c:v>
                </c:pt>
                <c:pt idx="174">
                  <c:v>2648018.1366760801</c:v>
                </c:pt>
                <c:pt idx="175">
                  <c:v>2648012.6838900298</c:v>
                </c:pt>
                <c:pt idx="176">
                  <c:v>2648007.17823837</c:v>
                </c:pt>
                <c:pt idx="177">
                  <c:v>2648001.6194747398</c:v>
                </c:pt>
                <c:pt idx="178">
                  <c:v>2647996.0073527899</c:v>
                </c:pt>
                <c:pt idx="179">
                  <c:v>2647990.3416261701</c:v>
                </c:pt>
                <c:pt idx="180">
                  <c:v>2647984.6220485098</c:v>
                </c:pt>
                <c:pt idx="181">
                  <c:v>2647978.8483734699</c:v>
                </c:pt>
                <c:pt idx="182">
                  <c:v>2647973.0203546998</c:v>
                </c:pt>
                <c:pt idx="183">
                  <c:v>2647967.1377458302</c:v>
                </c:pt>
                <c:pt idx="184">
                  <c:v>2647961.20030051</c:v>
                </c:pt>
                <c:pt idx="185">
                  <c:v>2647955.20777239</c:v>
                </c:pt>
                <c:pt idx="186">
                  <c:v>2647949.1599151101</c:v>
                </c:pt>
                <c:pt idx="187">
                  <c:v>2647943.0564823202</c:v>
                </c:pt>
                <c:pt idx="188">
                  <c:v>2647936.8972276701</c:v>
                </c:pt>
                <c:pt idx="189">
                  <c:v>2647930.68190479</c:v>
                </c:pt>
                <c:pt idx="190">
                  <c:v>2647924.41026734</c:v>
                </c:pt>
                <c:pt idx="191">
                  <c:v>2647918.0820689602</c:v>
                </c:pt>
                <c:pt idx="192">
                  <c:v>2647911.69706329</c:v>
                </c:pt>
                <c:pt idx="193">
                  <c:v>2647905.2550039901</c:v>
                </c:pt>
                <c:pt idx="194">
                  <c:v>2647898.7556446898</c:v>
                </c:pt>
                <c:pt idx="195">
                  <c:v>2647892.1987390402</c:v>
                </c:pt>
                <c:pt idx="196">
                  <c:v>2647885.5840406902</c:v>
                </c:pt>
                <c:pt idx="197">
                  <c:v>2647878.9113032902</c:v>
                </c:pt>
                <c:pt idx="198">
                  <c:v>2647872.1802804698</c:v>
                </c:pt>
                <c:pt idx="199">
                  <c:v>2647865.3907258902</c:v>
                </c:pt>
                <c:pt idx="200">
                  <c:v>2647858.5423931801</c:v>
                </c:pt>
                <c:pt idx="201">
                  <c:v>2647851.6350360001</c:v>
                </c:pt>
                <c:pt idx="202">
                  <c:v>2647844.6684079901</c:v>
                </c:pt>
                <c:pt idx="203">
                  <c:v>2647837.6422627899</c:v>
                </c:pt>
                <c:pt idx="204">
                  <c:v>2647830.5563540598</c:v>
                </c:pt>
                <c:pt idx="205">
                  <c:v>2647823.4104354298</c:v>
                </c:pt>
                <c:pt idx="206">
                  <c:v>2647816.2042605602</c:v>
                </c:pt>
                <c:pt idx="207">
                  <c:v>2647808.93758308</c:v>
                </c:pt>
                <c:pt idx="208">
                  <c:v>2647801.6101566399</c:v>
                </c:pt>
                <c:pt idx="209">
                  <c:v>2647794.2217348898</c:v>
                </c:pt>
                <c:pt idx="210">
                  <c:v>2647786.7720714798</c:v>
                </c:pt>
                <c:pt idx="211">
                  <c:v>2647779.2609200398</c:v>
                </c:pt>
                <c:pt idx="212">
                  <c:v>2647771.6880342299</c:v>
                </c:pt>
                <c:pt idx="213">
                  <c:v>2647764.0531676901</c:v>
                </c:pt>
                <c:pt idx="214">
                  <c:v>2647756.3560740598</c:v>
                </c:pt>
                <c:pt idx="215">
                  <c:v>2647748.5965069998</c:v>
                </c:pt>
                <c:pt idx="216">
                  <c:v>2647740.7742201402</c:v>
                </c:pt>
                <c:pt idx="217">
                  <c:v>2647732.8889671299</c:v>
                </c:pt>
                <c:pt idx="218">
                  <c:v>2647724.9405016201</c:v>
                </c:pt>
                <c:pt idx="219">
                  <c:v>2647716.9285772499</c:v>
                </c:pt>
                <c:pt idx="220">
                  <c:v>2647708.85294767</c:v>
                </c:pt>
                <c:pt idx="221">
                  <c:v>2647700.7133665201</c:v>
                </c:pt>
                <c:pt idx="222">
                  <c:v>2647692.50958745</c:v>
                </c:pt>
                <c:pt idx="223">
                  <c:v>2647684.2413641098</c:v>
                </c:pt>
                <c:pt idx="224">
                  <c:v>2647675.9084501299</c:v>
                </c:pt>
                <c:pt idx="225">
                  <c:v>2647667.5105991699</c:v>
                </c:pt>
                <c:pt idx="226">
                  <c:v>2647659.0475648702</c:v>
                </c:pt>
                <c:pt idx="227">
                  <c:v>2647650.5191008798</c:v>
                </c:pt>
                <c:pt idx="228">
                  <c:v>2647641.92496084</c:v>
                </c:pt>
                <c:pt idx="229">
                  <c:v>2647633.2648983998</c:v>
                </c:pt>
                <c:pt idx="230">
                  <c:v>2647624.5386671899</c:v>
                </c:pt>
                <c:pt idx="231">
                  <c:v>2647615.7460208801</c:v>
                </c:pt>
                <c:pt idx="232">
                  <c:v>2647606.8867131001</c:v>
                </c:pt>
                <c:pt idx="233">
                  <c:v>2647597.9604974901</c:v>
                </c:pt>
                <c:pt idx="234">
                  <c:v>2647588.9671277101</c:v>
                </c:pt>
                <c:pt idx="235">
                  <c:v>2647579.9063574099</c:v>
                </c:pt>
                <c:pt idx="236">
                  <c:v>2647570.77794021</c:v>
                </c:pt>
                <c:pt idx="237">
                  <c:v>2647561.5816297801</c:v>
                </c:pt>
                <c:pt idx="238">
                  <c:v>2647552.3171797502</c:v>
                </c:pt>
                <c:pt idx="239">
                  <c:v>2647542.98434377</c:v>
                </c:pt>
                <c:pt idx="240">
                  <c:v>2647533.5828754902</c:v>
                </c:pt>
                <c:pt idx="241">
                  <c:v>2647524.11252855</c:v>
                </c:pt>
                <c:pt idx="242">
                  <c:v>2647514.5730566001</c:v>
                </c:pt>
                <c:pt idx="243">
                  <c:v>2647504.9642132898</c:v>
                </c:pt>
                <c:pt idx="244">
                  <c:v>2647495.2857522499</c:v>
                </c:pt>
                <c:pt idx="245">
                  <c:v>2647485.5374271302</c:v>
                </c:pt>
                <c:pt idx="246">
                  <c:v>2647475.7189915902</c:v>
                </c:pt>
                <c:pt idx="247">
                  <c:v>2647465.83019925</c:v>
                </c:pt>
                <c:pt idx="248">
                  <c:v>2647455.8708037799</c:v>
                </c:pt>
                <c:pt idx="249">
                  <c:v>2647445.8405588199</c:v>
                </c:pt>
                <c:pt idx="250">
                  <c:v>2647435.7392179999</c:v>
                </c:pt>
                <c:pt idx="251">
                  <c:v>2647425.56653499</c:v>
                </c:pt>
                <c:pt idx="252">
                  <c:v>2647415.3222634098</c:v>
                </c:pt>
                <c:pt idx="253">
                  <c:v>2647405.00615692</c:v>
                </c:pt>
                <c:pt idx="254">
                  <c:v>2647394.6179691702</c:v>
                </c:pt>
                <c:pt idx="255">
                  <c:v>2647384.1574537898</c:v>
                </c:pt>
                <c:pt idx="256">
                  <c:v>2647373.6243644399</c:v>
                </c:pt>
                <c:pt idx="257">
                  <c:v>2647363.0184547501</c:v>
                </c:pt>
                <c:pt idx="258">
                  <c:v>2647352.33947838</c:v>
                </c:pt>
                <c:pt idx="259">
                  <c:v>2647341.5871889698</c:v>
                </c:pt>
                <c:pt idx="260">
                  <c:v>2647330.7613401702</c:v>
                </c:pt>
                <c:pt idx="261">
                  <c:v>2647319.8616856202</c:v>
                </c:pt>
                <c:pt idx="262">
                  <c:v>2647308.8879789598</c:v>
                </c:pt>
                <c:pt idx="263">
                  <c:v>2647297.8399738502</c:v>
                </c:pt>
                <c:pt idx="264">
                  <c:v>2647286.7174239201</c:v>
                </c:pt>
                <c:pt idx="265">
                  <c:v>2647275.5200828202</c:v>
                </c:pt>
                <c:pt idx="266">
                  <c:v>2647264.2477042102</c:v>
                </c:pt>
                <c:pt idx="267">
                  <c:v>2647252.9000417101</c:v>
                </c:pt>
                <c:pt idx="268">
                  <c:v>2647241.4768489902</c:v>
                </c:pt>
                <c:pt idx="269">
                  <c:v>2647229.9778796802</c:v>
                </c:pt>
                <c:pt idx="270">
                  <c:v>2647218.40288743</c:v>
                </c:pt>
                <c:pt idx="271">
                  <c:v>2647206.7516258801</c:v>
                </c:pt>
                <c:pt idx="272">
                  <c:v>2647195.0238486901</c:v>
                </c:pt>
                <c:pt idx="273">
                  <c:v>2647183.2193094902</c:v>
                </c:pt>
                <c:pt idx="274">
                  <c:v>2647171.33776194</c:v>
                </c:pt>
                <c:pt idx="275">
                  <c:v>2647159.3789596702</c:v>
                </c:pt>
                <c:pt idx="276">
                  <c:v>2647147.3426563302</c:v>
                </c:pt>
                <c:pt idx="277">
                  <c:v>2647135.2286055698</c:v>
                </c:pt>
                <c:pt idx="278">
                  <c:v>2647123.0365610402</c:v>
                </c:pt>
                <c:pt idx="279">
                  <c:v>2647110.7662763698</c:v>
                </c:pt>
                <c:pt idx="280">
                  <c:v>2647098.41750522</c:v>
                </c:pt>
                <c:pt idx="281">
                  <c:v>2647085.99000123</c:v>
                </c:pt>
                <c:pt idx="282">
                  <c:v>2647073.4835180398</c:v>
                </c:pt>
                <c:pt idx="283">
                  <c:v>2647060.8978093001</c:v>
                </c:pt>
                <c:pt idx="284">
                  <c:v>2647048.2326286598</c:v>
                </c:pt>
                <c:pt idx="285">
                  <c:v>2647035.4877297599</c:v>
                </c:pt>
                <c:pt idx="286">
                  <c:v>2647022.6628662501</c:v>
                </c:pt>
                <c:pt idx="287">
                  <c:v>2647009.7577917702</c:v>
                </c:pt>
                <c:pt idx="288">
                  <c:v>2646996.7722599702</c:v>
                </c:pt>
                <c:pt idx="289">
                  <c:v>2646983.7060244898</c:v>
                </c:pt>
                <c:pt idx="290">
                  <c:v>2646970.5588389798</c:v>
                </c:pt>
                <c:pt idx="291">
                  <c:v>2646957.3304570899</c:v>
                </c:pt>
                <c:pt idx="292">
                  <c:v>2646944.02063245</c:v>
                </c:pt>
                <c:pt idx="293">
                  <c:v>2646930.6291187201</c:v>
                </c:pt>
                <c:pt idx="294">
                  <c:v>2646917.1556695402</c:v>
                </c:pt>
                <c:pt idx="295">
                  <c:v>2646903.6000385499</c:v>
                </c:pt>
                <c:pt idx="296">
                  <c:v>2646889.9619794101</c:v>
                </c:pt>
                <c:pt idx="297">
                  <c:v>2646876.2412457499</c:v>
                </c:pt>
                <c:pt idx="298">
                  <c:v>2646862.43759123</c:v>
                </c:pt>
                <c:pt idx="299">
                  <c:v>2646848.5507694799</c:v>
                </c:pt>
                <c:pt idx="300">
                  <c:v>2646834.5805341601</c:v>
                </c:pt>
                <c:pt idx="301">
                  <c:v>2646820.5266388999</c:v>
                </c:pt>
                <c:pt idx="302">
                  <c:v>2646806.3888373598</c:v>
                </c:pt>
                <c:pt idx="303">
                  <c:v>2646792.1668831799</c:v>
                </c:pt>
                <c:pt idx="304">
                  <c:v>2646777.8605300002</c:v>
                </c:pt>
                <c:pt idx="305">
                  <c:v>2646703.43339564</c:v>
                </c:pt>
                <c:pt idx="306">
                  <c:v>2646511.6459858702</c:v>
                </c:pt>
                <c:pt idx="307">
                  <c:v>2646206.69338626</c:v>
                </c:pt>
                <c:pt idx="308">
                  <c:v>2645792.7706824001</c:v>
                </c:pt>
                <c:pt idx="309">
                  <c:v>2645274.0729598799</c:v>
                </c:pt>
                <c:pt idx="310">
                  <c:v>2644654.7953042602</c:v>
                </c:pt>
                <c:pt idx="311">
                  <c:v>2643939.1328011402</c:v>
                </c:pt>
                <c:pt idx="312">
                  <c:v>2643131.2805360998</c:v>
                </c:pt>
                <c:pt idx="313">
                  <c:v>2642235.43359472</c:v>
                </c:pt>
                <c:pt idx="314">
                  <c:v>2641255.78706257</c:v>
                </c:pt>
                <c:pt idx="315">
                  <c:v>2640196.5360252401</c:v>
                </c:pt>
                <c:pt idx="316">
                  <c:v>2639061.87556832</c:v>
                </c:pt>
                <c:pt idx="317">
                  <c:v>2637856.0007773801</c:v>
                </c:pt>
                <c:pt idx="318">
                  <c:v>2636583.10673801</c:v>
                </c:pt>
                <c:pt idx="319">
                  <c:v>2635247.3885357799</c:v>
                </c:pt>
                <c:pt idx="320">
                  <c:v>2633853.0412562802</c:v>
                </c:pt>
                <c:pt idx="321">
                  <c:v>2632404.2599850898</c:v>
                </c:pt>
                <c:pt idx="322">
                  <c:v>2630905.2398077999</c:v>
                </c:pt>
                <c:pt idx="323">
                  <c:v>2629360.1758099799</c:v>
                </c:pt>
                <c:pt idx="324">
                  <c:v>2627773.2630772102</c:v>
                </c:pt>
                <c:pt idx="325">
                  <c:v>2626148.69669508</c:v>
                </c:pt>
                <c:pt idx="326">
                  <c:v>2624490.6717491602</c:v>
                </c:pt>
                <c:pt idx="327">
                  <c:v>2622803.3833250501</c:v>
                </c:pt>
                <c:pt idx="328">
                  <c:v>2621091.0265083201</c:v>
                </c:pt>
                <c:pt idx="329">
                  <c:v>2619357.7963845502</c:v>
                </c:pt>
                <c:pt idx="330">
                  <c:v>2617607.88803933</c:v>
                </c:pt>
                <c:pt idx="331">
                  <c:v>2615845.4965582299</c:v>
                </c:pt>
                <c:pt idx="332">
                  <c:v>2614074.8170268401</c:v>
                </c:pt>
                <c:pt idx="333">
                  <c:v>2612300.0445307498</c:v>
                </c:pt>
                <c:pt idx="334">
                  <c:v>2610525.37415552</c:v>
                </c:pt>
                <c:pt idx="335">
                  <c:v>2608755.00098674</c:v>
                </c:pt>
                <c:pt idx="336">
                  <c:v>2606993.12011</c:v>
                </c:pt>
                <c:pt idx="337">
                  <c:v>2605077.5074637402</c:v>
                </c:pt>
                <c:pt idx="338">
                  <c:v>2602858.73289154</c:v>
                </c:pt>
                <c:pt idx="339">
                  <c:v>2600360.1823367001</c:v>
                </c:pt>
                <c:pt idx="340">
                  <c:v>2597605.2417425099</c:v>
                </c:pt>
                <c:pt idx="341">
                  <c:v>2594617.2970522698</c:v>
                </c:pt>
                <c:pt idx="342">
                  <c:v>2591419.73420926</c:v>
                </c:pt>
                <c:pt idx="343">
                  <c:v>2588035.9391567898</c:v>
                </c:pt>
                <c:pt idx="344">
                  <c:v>2584489.29783813</c:v>
                </c:pt>
                <c:pt idx="345">
                  <c:v>2580803.1961965999</c:v>
                </c:pt>
                <c:pt idx="346">
                  <c:v>2577001.0201754798</c:v>
                </c:pt>
                <c:pt idx="347">
                  <c:v>2573106.15571805</c:v>
                </c:pt>
                <c:pt idx="348">
                  <c:v>2569141.98876763</c:v>
                </c:pt>
                <c:pt idx="349">
                  <c:v>2565131.9052674999</c:v>
                </c:pt>
                <c:pt idx="350">
                  <c:v>2561099.29116095</c:v>
                </c:pt>
                <c:pt idx="351">
                  <c:v>2557067.5323912702</c:v>
                </c:pt>
                <c:pt idx="352">
                  <c:v>2553060.0149017698</c:v>
                </c:pt>
                <c:pt idx="353">
                  <c:v>2549100.1246357202</c:v>
                </c:pt>
                <c:pt idx="354">
                  <c:v>2545211.2475364399</c:v>
                </c:pt>
                <c:pt idx="355">
                  <c:v>2541416.7695471998</c:v>
                </c:pt>
                <c:pt idx="356">
                  <c:v>2537740.0766113098</c:v>
                </c:pt>
                <c:pt idx="357">
                  <c:v>2534204.5546720498</c:v>
                </c:pt>
                <c:pt idx="358">
                  <c:v>2530833.5896727201</c:v>
                </c:pt>
                <c:pt idx="359">
                  <c:v>2527650.5675566099</c:v>
                </c:pt>
                <c:pt idx="360">
                  <c:v>2524678.87426701</c:v>
                </c:pt>
                <c:pt idx="361">
                  <c:v>2521941.8957472299</c:v>
                </c:pt>
                <c:pt idx="362">
                  <c:v>2519463.0179405501</c:v>
                </c:pt>
                <c:pt idx="363">
                  <c:v>2517265.62679026</c:v>
                </c:pt>
                <c:pt idx="364">
                  <c:v>2515373.10823966</c:v>
                </c:pt>
                <c:pt idx="365">
                  <c:v>2513808.8482320402</c:v>
                </c:pt>
                <c:pt idx="366">
                  <c:v>2512596.2327106898</c:v>
                </c:pt>
                <c:pt idx="367">
                  <c:v>2511758.6476189201</c:v>
                </c:pt>
                <c:pt idx="368">
                  <c:v>2511319.4789</c:v>
                </c:pt>
                <c:pt idx="369">
                  <c:v>2511089.37234793</c:v>
                </c:pt>
                <c:pt idx="370">
                  <c:v>2510863.3519975902</c:v>
                </c:pt>
                <c:pt idx="371">
                  <c:v>2510641.3711535898</c:v>
                </c:pt>
                <c:pt idx="372">
                  <c:v>2510423.3831205699</c:v>
                </c:pt>
                <c:pt idx="373">
                  <c:v>2510209.3412031401</c:v>
                </c:pt>
                <c:pt idx="374">
                  <c:v>2509999.1987059298</c:v>
                </c:pt>
                <c:pt idx="375">
                  <c:v>2509792.9089335701</c:v>
                </c:pt>
                <c:pt idx="376">
                  <c:v>2509590.42519067</c:v>
                </c:pt>
                <c:pt idx="377">
                  <c:v>2509391.7007818702</c:v>
                </c:pt>
                <c:pt idx="378">
                  <c:v>2509196.6890117801</c:v>
                </c:pt>
                <c:pt idx="379">
                  <c:v>2509005.3431850402</c:v>
                </c:pt>
                <c:pt idx="380">
                  <c:v>2508817.6166062602</c:v>
                </c:pt>
                <c:pt idx="381">
                  <c:v>2508633.4625800601</c:v>
                </c:pt>
                <c:pt idx="382">
                  <c:v>2508452.8344110898</c:v>
                </c:pt>
                <c:pt idx="383">
                  <c:v>2508275.68540395</c:v>
                </c:pt>
                <c:pt idx="384">
                  <c:v>2508101.9688632698</c:v>
                </c:pt>
                <c:pt idx="385">
                  <c:v>2507931.6380936801</c:v>
                </c:pt>
                <c:pt idx="386">
                  <c:v>2507764.64639979</c:v>
                </c:pt>
                <c:pt idx="387">
                  <c:v>2507600.9470862499</c:v>
                </c:pt>
                <c:pt idx="388">
                  <c:v>2507440.4934576601</c:v>
                </c:pt>
                <c:pt idx="389">
                  <c:v>2507283.2388186501</c:v>
                </c:pt>
                <c:pt idx="390">
                  <c:v>2507129.1364738499</c:v>
                </c:pt>
                <c:pt idx="391">
                  <c:v>2506978.1397278798</c:v>
                </c:pt>
                <c:pt idx="392">
                  <c:v>2506830.2018853598</c:v>
                </c:pt>
                <c:pt idx="393">
                  <c:v>2506685.27625093</c:v>
                </c:pt>
                <c:pt idx="394">
                  <c:v>2506543.3161291899</c:v>
                </c:pt>
                <c:pt idx="395">
                  <c:v>2506404.2748247902</c:v>
                </c:pt>
                <c:pt idx="396">
                  <c:v>2506268.1056423299</c:v>
                </c:pt>
                <c:pt idx="397">
                  <c:v>2506134.76188645</c:v>
                </c:pt>
                <c:pt idx="398">
                  <c:v>2506004.19686177</c:v>
                </c:pt>
                <c:pt idx="399">
                  <c:v>2505876.3638729202</c:v>
                </c:pt>
                <c:pt idx="400">
                  <c:v>2505751.2162245102</c:v>
                </c:pt>
                <c:pt idx="401">
                  <c:v>2505628.7072211802</c:v>
                </c:pt>
                <c:pt idx="402">
                  <c:v>2505508.7901675398</c:v>
                </c:pt>
                <c:pt idx="403">
                  <c:v>2505391.4183682199</c:v>
                </c:pt>
                <c:pt idx="404">
                  <c:v>2505276.54512785</c:v>
                </c:pt>
                <c:pt idx="405">
                  <c:v>2505164.1237510499</c:v>
                </c:pt>
                <c:pt idx="406">
                  <c:v>2505054.1075424301</c:v>
                </c:pt>
                <c:pt idx="407">
                  <c:v>2504946.4498066399</c:v>
                </c:pt>
                <c:pt idx="408">
                  <c:v>2504841.1038482902</c:v>
                </c:pt>
                <c:pt idx="409">
                  <c:v>2504738.0229719998</c:v>
                </c:pt>
                <c:pt idx="410">
                  <c:v>2504637.1604824001</c:v>
                </c:pt>
                <c:pt idx="411">
                  <c:v>2504538.4696841198</c:v>
                </c:pt>
                <c:pt idx="412">
                  <c:v>2504441.9038817701</c:v>
                </c:pt>
                <c:pt idx="413">
                  <c:v>2504347.4163799901</c:v>
                </c:pt>
                <c:pt idx="414">
                  <c:v>2504254.9604833899</c:v>
                </c:pt>
                <c:pt idx="415">
                  <c:v>2504164.4894965999</c:v>
                </c:pt>
                <c:pt idx="416">
                  <c:v>2504075.9567242502</c:v>
                </c:pt>
                <c:pt idx="417">
                  <c:v>2503989.3154709502</c:v>
                </c:pt>
                <c:pt idx="418">
                  <c:v>2503904.5190413399</c:v>
                </c:pt>
                <c:pt idx="419">
                  <c:v>2503821.5207400401</c:v>
                </c:pt>
                <c:pt idx="420">
                  <c:v>2503740.2738716602</c:v>
                </c:pt>
                <c:pt idx="421">
                  <c:v>2503660.73174085</c:v>
                </c:pt>
                <c:pt idx="422">
                  <c:v>2503582.8476522099</c:v>
                </c:pt>
                <c:pt idx="423">
                  <c:v>2503506.5749103702</c:v>
                </c:pt>
                <c:pt idx="424">
                  <c:v>2503431.8668199601</c:v>
                </c:pt>
                <c:pt idx="425">
                  <c:v>2503358.6766856099</c:v>
                </c:pt>
                <c:pt idx="426">
                  <c:v>2503286.9578119302</c:v>
                </c:pt>
                <c:pt idx="427">
                  <c:v>2503216.66350355</c:v>
                </c:pt>
                <c:pt idx="428">
                  <c:v>2503147.7470650901</c:v>
                </c:pt>
                <c:pt idx="429">
                  <c:v>2503080.1618011901</c:v>
                </c:pt>
                <c:pt idx="430">
                  <c:v>2503013.86101645</c:v>
                </c:pt>
                <c:pt idx="431">
                  <c:v>2502948.7980155102</c:v>
                </c:pt>
                <c:pt idx="432">
                  <c:v>2502884.9261030001</c:v>
                </c:pt>
                <c:pt idx="433">
                  <c:v>2502822.19858352</c:v>
                </c:pt>
                <c:pt idx="434">
                  <c:v>2502760.5687617199</c:v>
                </c:pt>
                <c:pt idx="435">
                  <c:v>2502699.9899422098</c:v>
                </c:pt>
                <c:pt idx="436">
                  <c:v>2502640.4154296201</c:v>
                </c:pt>
                <c:pt idx="437">
                  <c:v>2502581.7985285702</c:v>
                </c:pt>
                <c:pt idx="438">
                  <c:v>2502524.09254369</c:v>
                </c:pt>
                <c:pt idx="439">
                  <c:v>2502467.2507795901</c:v>
                </c:pt>
                <c:pt idx="440">
                  <c:v>2502411.2265409101</c:v>
                </c:pt>
                <c:pt idx="441">
                  <c:v>2502355.9731322699</c:v>
                </c:pt>
                <c:pt idx="442">
                  <c:v>2502301.4438582901</c:v>
                </c:pt>
                <c:pt idx="443">
                  <c:v>2502247.5920235901</c:v>
                </c:pt>
                <c:pt idx="444">
                  <c:v>2502194.37093281</c:v>
                </c:pt>
                <c:pt idx="445">
                  <c:v>2502141.73389056</c:v>
                </c:pt>
                <c:pt idx="446">
                  <c:v>2502089.6342014698</c:v>
                </c:pt>
                <c:pt idx="447">
                  <c:v>2502038.0251701698</c:v>
                </c:pt>
                <c:pt idx="448">
                  <c:v>2501986.86010127</c:v>
                </c:pt>
                <c:pt idx="449">
                  <c:v>2501936.0922993999</c:v>
                </c:pt>
                <c:pt idx="450">
                  <c:v>2501885.6750691901</c:v>
                </c:pt>
                <c:pt idx="451">
                  <c:v>2501835.5617152601</c:v>
                </c:pt>
                <c:pt idx="452">
                  <c:v>2501785.70554223</c:v>
                </c:pt>
                <c:pt idx="453">
                  <c:v>2501736.05985473</c:v>
                </c:pt>
                <c:pt idx="454">
                  <c:v>2501686.5779573801</c:v>
                </c:pt>
                <c:pt idx="455">
                  <c:v>2501637.21315481</c:v>
                </c:pt>
                <c:pt idx="456">
                  <c:v>2501587.9187516398</c:v>
                </c:pt>
                <c:pt idx="457">
                  <c:v>2501538.6480525001</c:v>
                </c:pt>
                <c:pt idx="458">
                  <c:v>2501489.3543619998</c:v>
                </c:pt>
                <c:pt idx="459">
                  <c:v>2501439.99098477</c:v>
                </c:pt>
                <c:pt idx="460">
                  <c:v>2501390.5112254499</c:v>
                </c:pt>
                <c:pt idx="461">
                  <c:v>2501340.8683886402</c:v>
                </c:pt>
                <c:pt idx="462">
                  <c:v>2501291.0157789802</c:v>
                </c:pt>
                <c:pt idx="463">
                  <c:v>2501240.9067010898</c:v>
                </c:pt>
                <c:pt idx="464">
                  <c:v>2501190.4944595899</c:v>
                </c:pt>
                <c:pt idx="465">
                  <c:v>2501139.7323591099</c:v>
                </c:pt>
                <c:pt idx="466">
                  <c:v>2501088.5737042702</c:v>
                </c:pt>
                <c:pt idx="467">
                  <c:v>2501036.9717997001</c:v>
                </c:pt>
                <c:pt idx="468">
                  <c:v>2500984.87995002</c:v>
                </c:pt>
                <c:pt idx="469">
                  <c:v>2500932.25145985</c:v>
                </c:pt>
                <c:pt idx="470">
                  <c:v>2500879.0396338198</c:v>
                </c:pt>
                <c:pt idx="471">
                  <c:v>2500825.1977765602</c:v>
                </c:pt>
                <c:pt idx="472">
                  <c:v>2500770.6791926799</c:v>
                </c:pt>
                <c:pt idx="473">
                  <c:v>2500715.4371868102</c:v>
                </c:pt>
                <c:pt idx="474">
                  <c:v>2500659.4250635798</c:v>
                </c:pt>
                <c:pt idx="475">
                  <c:v>2500602.5961276102</c:v>
                </c:pt>
                <c:pt idx="476">
                  <c:v>2500544.9036835199</c:v>
                </c:pt>
                <c:pt idx="477">
                  <c:v>2500486.3010359299</c:v>
                </c:pt>
                <c:pt idx="478">
                  <c:v>2500426.7414894798</c:v>
                </c:pt>
                <c:pt idx="479">
                  <c:v>2500366.1783487899</c:v>
                </c:pt>
                <c:pt idx="480">
                  <c:v>2500304.5649184701</c:v>
                </c:pt>
                <c:pt idx="481">
                  <c:v>2500241.8545031599</c:v>
                </c:pt>
                <c:pt idx="482">
                  <c:v>2500178.0004074802</c:v>
                </c:pt>
                <c:pt idx="483">
                  <c:v>2500112.95593605</c:v>
                </c:pt>
                <c:pt idx="484">
                  <c:v>2500046.6743935002</c:v>
                </c:pt>
                <c:pt idx="485">
                  <c:v>2499979.1090844502</c:v>
                </c:pt>
                <c:pt idx="486">
                  <c:v>2499910.21331352</c:v>
                </c:pt>
                <c:pt idx="487">
                  <c:v>2499839.9403853398</c:v>
                </c:pt>
                <c:pt idx="488">
                  <c:v>2499768.2436045399</c:v>
                </c:pt>
                <c:pt idx="489">
                  <c:v>2499695.07627573</c:v>
                </c:pt>
                <c:pt idx="490">
                  <c:v>2499620.3917035498</c:v>
                </c:pt>
                <c:pt idx="491">
                  <c:v>2499544.1431926098</c:v>
                </c:pt>
                <c:pt idx="492">
                  <c:v>2499466.2840475398</c:v>
                </c:pt>
                <c:pt idx="493">
                  <c:v>2499386.7675729599</c:v>
                </c:pt>
                <c:pt idx="494">
                  <c:v>2499305.5470735002</c:v>
                </c:pt>
                <c:pt idx="495">
                  <c:v>2499222.5758537902</c:v>
                </c:pt>
                <c:pt idx="496">
                  <c:v>2499137.8072184399</c:v>
                </c:pt>
                <c:pt idx="497">
                  <c:v>2499051.1944720801</c:v>
                </c:pt>
                <c:pt idx="498">
                  <c:v>2498962.6909193401</c:v>
                </c:pt>
                <c:pt idx="499">
                  <c:v>2498872.2498648302</c:v>
                </c:pt>
                <c:pt idx="500">
                  <c:v>2498779.8246131898</c:v>
                </c:pt>
                <c:pt idx="501">
                  <c:v>2498685.3684690301</c:v>
                </c:pt>
                <c:pt idx="502">
                  <c:v>2498588.8347369898</c:v>
                </c:pt>
                <c:pt idx="503">
                  <c:v>2498490.17672168</c:v>
                </c:pt>
                <c:pt idx="504">
                  <c:v>2498389.3477277402</c:v>
                </c:pt>
                <c:pt idx="505">
                  <c:v>2498286.3010597699</c:v>
                </c:pt>
                <c:pt idx="506">
                  <c:v>2498180.99002242</c:v>
                </c:pt>
                <c:pt idx="507">
                  <c:v>2498073.3679202902</c:v>
                </c:pt>
                <c:pt idx="508">
                  <c:v>2497963.3880580198</c:v>
                </c:pt>
                <c:pt idx="509">
                  <c:v>2497851.0037402399</c:v>
                </c:pt>
                <c:pt idx="510">
                  <c:v>2497736.1682715602</c:v>
                </c:pt>
                <c:pt idx="511">
                  <c:v>2497618.8349565999</c:v>
                </c:pt>
                <c:pt idx="512">
                  <c:v>2497498.9571000002</c:v>
                </c:pt>
                <c:pt idx="513">
                  <c:v>2497377.6217125002</c:v>
                </c:pt>
                <c:pt idx="514">
                  <c:v>2497255.94221592</c:v>
                </c:pt>
                <c:pt idx="515">
                  <c:v>2497133.9115314502</c:v>
                </c:pt>
                <c:pt idx="516">
                  <c:v>2497011.5225803298</c:v>
                </c:pt>
                <c:pt idx="517">
                  <c:v>2496888.7682837402</c:v>
                </c:pt>
                <c:pt idx="518">
                  <c:v>2496765.6415629201</c:v>
                </c:pt>
                <c:pt idx="519">
                  <c:v>2496642.1353390701</c:v>
                </c:pt>
                <c:pt idx="520">
                  <c:v>2496518.2425334002</c:v>
                </c:pt>
                <c:pt idx="521">
                  <c:v>2496393.95606713</c:v>
                </c:pt>
                <c:pt idx="522">
                  <c:v>2496269.26886146</c:v>
                </c:pt>
                <c:pt idx="523">
                  <c:v>2496144.1738375998</c:v>
                </c:pt>
                <c:pt idx="524">
                  <c:v>2496018.6639167801</c:v>
                </c:pt>
                <c:pt idx="525">
                  <c:v>2495892.7320202002</c:v>
                </c:pt>
                <c:pt idx="526">
                  <c:v>2495766.3710690602</c:v>
                </c:pt>
                <c:pt idx="527">
                  <c:v>2495639.5739846001</c:v>
                </c:pt>
                <c:pt idx="528">
                  <c:v>2495512.33368801</c:v>
                </c:pt>
                <c:pt idx="529">
                  <c:v>2495384.6431005001</c:v>
                </c:pt>
                <c:pt idx="530">
                  <c:v>2495256.4951432999</c:v>
                </c:pt>
                <c:pt idx="531">
                  <c:v>2495127.8827375998</c:v>
                </c:pt>
                <c:pt idx="532">
                  <c:v>2494998.7988046301</c:v>
                </c:pt>
                <c:pt idx="533">
                  <c:v>2494869.2362655899</c:v>
                </c:pt>
                <c:pt idx="534">
                  <c:v>2494739.1880417001</c:v>
                </c:pt>
                <c:pt idx="535">
                  <c:v>2494608.6470541698</c:v>
                </c:pt>
                <c:pt idx="536">
                  <c:v>2494477.60622421</c:v>
                </c:pt>
                <c:pt idx="537">
                  <c:v>2494346.0584730199</c:v>
                </c:pt>
                <c:pt idx="538">
                  <c:v>2494213.9967218302</c:v>
                </c:pt>
                <c:pt idx="539">
                  <c:v>2494081.41389185</c:v>
                </c:pt>
                <c:pt idx="540">
                  <c:v>2493948.3029042799</c:v>
                </c:pt>
                <c:pt idx="541">
                  <c:v>2493814.6566803399</c:v>
                </c:pt>
                <c:pt idx="542">
                  <c:v>2493680.4681412401</c:v>
                </c:pt>
                <c:pt idx="543">
                  <c:v>2493545.7302081902</c:v>
                </c:pt>
                <c:pt idx="544">
                  <c:v>2493410.4358024001</c:v>
                </c:pt>
                <c:pt idx="545">
                  <c:v>2493274.5778450901</c:v>
                </c:pt>
                <c:pt idx="546">
                  <c:v>2493138.1492574601</c:v>
                </c:pt>
                <c:pt idx="547">
                  <c:v>2493001.14296073</c:v>
                </c:pt>
                <c:pt idx="548">
                  <c:v>2492863.5518761198</c:v>
                </c:pt>
                <c:pt idx="549">
                  <c:v>2492725.3689248199</c:v>
                </c:pt>
                <c:pt idx="550">
                  <c:v>2492586.5870280601</c:v>
                </c:pt>
                <c:pt idx="551">
                  <c:v>2492447.1991070402</c:v>
                </c:pt>
                <c:pt idx="552">
                  <c:v>2492307.1980829798</c:v>
                </c:pt>
                <c:pt idx="553">
                  <c:v>2492166.5768770901</c:v>
                </c:pt>
                <c:pt idx="554">
                  <c:v>2492025.32841057</c:v>
                </c:pt>
                <c:pt idx="555">
                  <c:v>2491883.4456046498</c:v>
                </c:pt>
                <c:pt idx="556">
                  <c:v>2491740.9213805399</c:v>
                </c:pt>
                <c:pt idx="557">
                  <c:v>2491597.7486594399</c:v>
                </c:pt>
                <c:pt idx="558">
                  <c:v>2491453.9203625601</c:v>
                </c:pt>
                <c:pt idx="559">
                  <c:v>2491309.42941113</c:v>
                </c:pt>
                <c:pt idx="560">
                  <c:v>2491164.26872634</c:v>
                </c:pt>
                <c:pt idx="561">
                  <c:v>2491018.43122942</c:v>
                </c:pt>
                <c:pt idx="562">
                  <c:v>2490871.9098415701</c:v>
                </c:pt>
                <c:pt idx="563">
                  <c:v>2490724.6974840001</c:v>
                </c:pt>
                <c:pt idx="564">
                  <c:v>2490576.7870779401</c:v>
                </c:pt>
                <c:pt idx="565">
                  <c:v>2490428.1715445798</c:v>
                </c:pt>
                <c:pt idx="566">
                  <c:v>2490278.8438051501</c:v>
                </c:pt>
                <c:pt idx="567">
                  <c:v>2490128.79678084</c:v>
                </c:pt>
                <c:pt idx="568">
                  <c:v>2489978.0233928799</c:v>
                </c:pt>
                <c:pt idx="569">
                  <c:v>2489826.51656248</c:v>
                </c:pt>
                <c:pt idx="570">
                  <c:v>2489674.2692108401</c:v>
                </c:pt>
                <c:pt idx="571">
                  <c:v>2489521.2742591798</c:v>
                </c:pt>
                <c:pt idx="572">
                  <c:v>2489367.5246287198</c:v>
                </c:pt>
                <c:pt idx="573">
                  <c:v>2489213.0132406498</c:v>
                </c:pt>
                <c:pt idx="574">
                  <c:v>2489057.7330161999</c:v>
                </c:pt>
                <c:pt idx="575">
                  <c:v>2488901.6768765799</c:v>
                </c:pt>
                <c:pt idx="576">
                  <c:v>2488744.8377430001</c:v>
                </c:pt>
                <c:pt idx="577">
                  <c:v>2488587.2085366598</c:v>
                </c:pt>
                <c:pt idx="578">
                  <c:v>2488428.7821787801</c:v>
                </c:pt>
                <c:pt idx="579">
                  <c:v>2488269.55159058</c:v>
                </c:pt>
                <c:pt idx="580">
                  <c:v>2488109.5096932701</c:v>
                </c:pt>
                <c:pt idx="581">
                  <c:v>2487948.6494080401</c:v>
                </c:pt>
                <c:pt idx="582">
                  <c:v>2487786.9636561298</c:v>
                </c:pt>
                <c:pt idx="583">
                  <c:v>2487624.4453587402</c:v>
                </c:pt>
                <c:pt idx="584">
                  <c:v>2487461.0874370802</c:v>
                </c:pt>
                <c:pt idx="585">
                  <c:v>2487296.8828123598</c:v>
                </c:pt>
                <c:pt idx="586">
                  <c:v>2487131.8244058001</c:v>
                </c:pt>
                <c:pt idx="587">
                  <c:v>2486965.9051386002</c:v>
                </c:pt>
                <c:pt idx="588">
                  <c:v>2486799.1179319802</c:v>
                </c:pt>
                <c:pt idx="589">
                  <c:v>2486631.45570715</c:v>
                </c:pt>
                <c:pt idx="590">
                  <c:v>2486462.9113853299</c:v>
                </c:pt>
                <c:pt idx="591">
                  <c:v>2486293.4778877101</c:v>
                </c:pt>
                <c:pt idx="592">
                  <c:v>2486123.1481355298</c:v>
                </c:pt>
                <c:pt idx="593">
                  <c:v>2485951.9150499701</c:v>
                </c:pt>
                <c:pt idx="594">
                  <c:v>2485779.7715522698</c:v>
                </c:pt>
                <c:pt idx="595">
                  <c:v>2485606.7105636299</c:v>
                </c:pt>
                <c:pt idx="596">
                  <c:v>2485432.7250052602</c:v>
                </c:pt>
                <c:pt idx="597">
                  <c:v>2485257.8077983698</c:v>
                </c:pt>
                <c:pt idx="598">
                  <c:v>2485081.9518641802</c:v>
                </c:pt>
                <c:pt idx="599">
                  <c:v>2484905.1501238998</c:v>
                </c:pt>
                <c:pt idx="600">
                  <c:v>2484727.3954987298</c:v>
                </c:pt>
                <c:pt idx="601">
                  <c:v>2484548.6809099</c:v>
                </c:pt>
                <c:pt idx="602">
                  <c:v>2484368.9992785999</c:v>
                </c:pt>
                <c:pt idx="603">
                  <c:v>2484188.34352607</c:v>
                </c:pt>
                <c:pt idx="604">
                  <c:v>2484006.7065734901</c:v>
                </c:pt>
                <c:pt idx="605">
                  <c:v>2483824.0813421002</c:v>
                </c:pt>
                <c:pt idx="606">
                  <c:v>2483640.4607530902</c:v>
                </c:pt>
                <c:pt idx="607">
                  <c:v>2483455.8377276901</c:v>
                </c:pt>
                <c:pt idx="608">
                  <c:v>2483270.2051870902</c:v>
                </c:pt>
                <c:pt idx="609">
                  <c:v>2483083.5560525302</c:v>
                </c:pt>
                <c:pt idx="610">
                  <c:v>2482895.8832451901</c:v>
                </c:pt>
                <c:pt idx="611">
                  <c:v>2482707.1796863098</c:v>
                </c:pt>
                <c:pt idx="612">
                  <c:v>2482517.4382970799</c:v>
                </c:pt>
                <c:pt idx="613">
                  <c:v>2482326.6519987299</c:v>
                </c:pt>
                <c:pt idx="614">
                  <c:v>2482134.81371246</c:v>
                </c:pt>
                <c:pt idx="615">
                  <c:v>2481941.91635948</c:v>
                </c:pt>
                <c:pt idx="616">
                  <c:v>2481747.9528610101</c:v>
                </c:pt>
                <c:pt idx="617">
                  <c:v>2481552.9161382499</c:v>
                </c:pt>
                <c:pt idx="618">
                  <c:v>2481356.7991124298</c:v>
                </c:pt>
                <c:pt idx="619">
                  <c:v>2481159.59470475</c:v>
                </c:pt>
                <c:pt idx="620">
                  <c:v>2480961.2958364198</c:v>
                </c:pt>
                <c:pt idx="621">
                  <c:v>2480761.8954286501</c:v>
                </c:pt>
                <c:pt idx="622">
                  <c:v>2480561.38640266</c:v>
                </c:pt>
                <c:pt idx="623">
                  <c:v>2480359.7616796601</c:v>
                </c:pt>
                <c:pt idx="624">
                  <c:v>2480157.01418086</c:v>
                </c:pt>
                <c:pt idx="625">
                  <c:v>2479953.13682748</c:v>
                </c:pt>
                <c:pt idx="626">
                  <c:v>2479748.12254071</c:v>
                </c:pt>
                <c:pt idx="627">
                  <c:v>2479541.9642417799</c:v>
                </c:pt>
                <c:pt idx="628">
                  <c:v>2479334.6548518999</c:v>
                </c:pt>
                <c:pt idx="629">
                  <c:v>2479126.1872922699</c:v>
                </c:pt>
                <c:pt idx="630">
                  <c:v>2478916.5544841201</c:v>
                </c:pt>
                <c:pt idx="631">
                  <c:v>2478705.74934864</c:v>
                </c:pt>
                <c:pt idx="632">
                  <c:v>2478493.7648070599</c:v>
                </c:pt>
                <c:pt idx="633">
                  <c:v>2478280.5937805902</c:v>
                </c:pt>
                <c:pt idx="634">
                  <c:v>2478066.2291904301</c:v>
                </c:pt>
                <c:pt idx="635">
                  <c:v>2477850.6639577998</c:v>
                </c:pt>
                <c:pt idx="636">
                  <c:v>2477633.8910039202</c:v>
                </c:pt>
                <c:pt idx="637">
                  <c:v>2477415.90324998</c:v>
                </c:pt>
                <c:pt idx="638">
                  <c:v>2477196.6936172098</c:v>
                </c:pt>
                <c:pt idx="639">
                  <c:v>2476976.2550268099</c:v>
                </c:pt>
                <c:pt idx="640">
                  <c:v>2476754.5803999999</c:v>
                </c:pt>
                <c:pt idx="641">
                  <c:v>2476524.25806747</c:v>
                </c:pt>
                <c:pt idx="642">
                  <c:v>2476278.9851718401</c:v>
                </c:pt>
                <c:pt idx="643">
                  <c:v>2476020.4178522001</c:v>
                </c:pt>
                <c:pt idx="644">
                  <c:v>2475750.2122476501</c:v>
                </c:pt>
                <c:pt idx="645">
                  <c:v>2475470.0244972799</c:v>
                </c:pt>
                <c:pt idx="646">
                  <c:v>2475181.5107401898</c:v>
                </c:pt>
                <c:pt idx="647">
                  <c:v>2474886.3271154598</c:v>
                </c:pt>
                <c:pt idx="648">
                  <c:v>2474586.1297621899</c:v>
                </c:pt>
                <c:pt idx="649">
                  <c:v>2474282.5748194801</c:v>
                </c:pt>
                <c:pt idx="650">
                  <c:v>2473977.31842642</c:v>
                </c:pt>
                <c:pt idx="651">
                  <c:v>2473672.0167221101</c:v>
                </c:pt>
                <c:pt idx="652">
                  <c:v>2473368.3258456299</c:v>
                </c:pt>
                <c:pt idx="653">
                  <c:v>2473067.9019360901</c:v>
                </c:pt>
                <c:pt idx="654">
                  <c:v>2472772.4011325799</c:v>
                </c:pt>
                <c:pt idx="655">
                  <c:v>2472483.4795741802</c:v>
                </c:pt>
                <c:pt idx="656">
                  <c:v>2472202.7933999998</c:v>
                </c:pt>
                <c:pt idx="657">
                  <c:v>2471929.7747541098</c:v>
                </c:pt>
                <c:pt idx="658">
                  <c:v>2471662.4048116398</c:v>
                </c:pt>
                <c:pt idx="659">
                  <c:v>2471400.1632582899</c:v>
                </c:pt>
                <c:pt idx="660">
                  <c:v>2471142.5297797699</c:v>
                </c:pt>
                <c:pt idx="661">
                  <c:v>2470888.9840617701</c:v>
                </c:pt>
                <c:pt idx="662">
                  <c:v>2470639.0057899901</c:v>
                </c:pt>
                <c:pt idx="663">
                  <c:v>2470392.07465014</c:v>
                </c:pt>
                <c:pt idx="664">
                  <c:v>2470147.6703279102</c:v>
                </c:pt>
                <c:pt idx="665">
                  <c:v>2469905.2725089998</c:v>
                </c:pt>
                <c:pt idx="666">
                  <c:v>2469664.36087912</c:v>
                </c:pt>
                <c:pt idx="667">
                  <c:v>2469424.4151239502</c:v>
                </c:pt>
                <c:pt idx="668">
                  <c:v>2469184.9149292102</c:v>
                </c:pt>
                <c:pt idx="669">
                  <c:v>2468945.3399805799</c:v>
                </c:pt>
                <c:pt idx="670">
                  <c:v>2468705.1699637799</c:v>
                </c:pt>
                <c:pt idx="671">
                  <c:v>2468463.8845644901</c:v>
                </c:pt>
                <c:pt idx="672">
                  <c:v>2468220.9634684301</c:v>
                </c:pt>
                <c:pt idx="673">
                  <c:v>2467975.88636128</c:v>
                </c:pt>
                <c:pt idx="674">
                  <c:v>2467728.13292875</c:v>
                </c:pt>
                <c:pt idx="675">
                  <c:v>2467477.1828565402</c:v>
                </c:pt>
                <c:pt idx="676">
                  <c:v>2467222.5158303399</c:v>
                </c:pt>
                <c:pt idx="677">
                  <c:v>2466963.61153587</c:v>
                </c:pt>
                <c:pt idx="678">
                  <c:v>2466699.9496587999</c:v>
                </c:pt>
                <c:pt idx="679">
                  <c:v>2466431.0098848599</c:v>
                </c:pt>
                <c:pt idx="680">
                  <c:v>2466156.27189973</c:v>
                </c:pt>
                <c:pt idx="681">
                  <c:v>2465875.2153891101</c:v>
                </c:pt>
                <c:pt idx="682">
                  <c:v>2465587.3200387098</c:v>
                </c:pt>
                <c:pt idx="683">
                  <c:v>2465292.0655342299</c:v>
                </c:pt>
                <c:pt idx="684">
                  <c:v>2464988.9315613601</c:v>
                </c:pt>
                <c:pt idx="685">
                  <c:v>2464677.3978058002</c:v>
                </c:pt>
                <c:pt idx="686">
                  <c:v>2464356.9439532501</c:v>
                </c:pt>
                <c:pt idx="687">
                  <c:v>2464027.04968942</c:v>
                </c:pt>
                <c:pt idx="688">
                  <c:v>2463687.1946999999</c:v>
                </c:pt>
                <c:pt idx="689">
                  <c:v>2463302.69491847</c:v>
                </c:pt>
                <c:pt idx="690">
                  <c:v>2462847.9562007701</c:v>
                </c:pt>
                <c:pt idx="691">
                  <c:v>2462336.0931162499</c:v>
                </c:pt>
                <c:pt idx="692">
                  <c:v>2461780.2202342902</c:v>
                </c:pt>
                <c:pt idx="693">
                  <c:v>2461193.4521242599</c:v>
                </c:pt>
                <c:pt idx="694">
                  <c:v>2460588.90335551</c:v>
                </c:pt>
                <c:pt idx="695">
                  <c:v>2459979.6884974302</c:v>
                </c:pt>
                <c:pt idx="696">
                  <c:v>2459378.9221193702</c:v>
                </c:pt>
                <c:pt idx="697">
                  <c:v>2458799.71879071</c:v>
                </c:pt>
                <c:pt idx="698">
                  <c:v>2458255.1930808099</c:v>
                </c:pt>
                <c:pt idx="699">
                  <c:v>2457758.4595590401</c:v>
                </c:pt>
                <c:pt idx="700">
                  <c:v>2457322.6327947602</c:v>
                </c:pt>
                <c:pt idx="701">
                  <c:v>2456960.8273573602</c:v>
                </c:pt>
                <c:pt idx="702">
                  <c:v>2456686.15781618</c:v>
                </c:pt>
                <c:pt idx="703">
                  <c:v>2456511.73874061</c:v>
                </c:pt>
                <c:pt idx="704">
                  <c:v>2456450.6847000001</c:v>
                </c:pt>
                <c:pt idx="705">
                  <c:v>2456450.6847000001</c:v>
                </c:pt>
                <c:pt idx="706">
                  <c:v>2456450.6847000001</c:v>
                </c:pt>
                <c:pt idx="707">
                  <c:v>2456450.6847000001</c:v>
                </c:pt>
                <c:pt idx="708">
                  <c:v>2456450.6847000001</c:v>
                </c:pt>
                <c:pt idx="709">
                  <c:v>2456450.6847000001</c:v>
                </c:pt>
                <c:pt idx="710">
                  <c:v>2456450.6847000001</c:v>
                </c:pt>
                <c:pt idx="711">
                  <c:v>2456450.6847000001</c:v>
                </c:pt>
                <c:pt idx="712">
                  <c:v>2456450.6847000001</c:v>
                </c:pt>
                <c:pt idx="713">
                  <c:v>2456450.6847000001</c:v>
                </c:pt>
                <c:pt idx="714">
                  <c:v>2456450.6847000001</c:v>
                </c:pt>
                <c:pt idx="715">
                  <c:v>2456450.6847000001</c:v>
                </c:pt>
                <c:pt idx="716">
                  <c:v>2456450.6847000001</c:v>
                </c:pt>
                <c:pt idx="717">
                  <c:v>2456450.6847000001</c:v>
                </c:pt>
                <c:pt idx="718">
                  <c:v>2456450.6847000001</c:v>
                </c:pt>
                <c:pt idx="719">
                  <c:v>2456450.6847000001</c:v>
                </c:pt>
                <c:pt idx="720">
                  <c:v>2456450.6847000001</c:v>
                </c:pt>
                <c:pt idx="721">
                  <c:v>2456450.6847000001</c:v>
                </c:pt>
                <c:pt idx="722">
                  <c:v>2456450.6847000001</c:v>
                </c:pt>
                <c:pt idx="723">
                  <c:v>2456450.6847000001</c:v>
                </c:pt>
                <c:pt idx="724">
                  <c:v>2456450.6847000001</c:v>
                </c:pt>
                <c:pt idx="725">
                  <c:v>2456450.6847000001</c:v>
                </c:pt>
                <c:pt idx="726">
                  <c:v>2456450.6847000001</c:v>
                </c:pt>
                <c:pt idx="727">
                  <c:v>2456450.6847000001</c:v>
                </c:pt>
                <c:pt idx="728">
                  <c:v>2456450.6847000001</c:v>
                </c:pt>
                <c:pt idx="729">
                  <c:v>2456450.6847000001</c:v>
                </c:pt>
                <c:pt idx="730">
                  <c:v>2456450.6847000001</c:v>
                </c:pt>
                <c:pt idx="731">
                  <c:v>2456450.6847000001</c:v>
                </c:pt>
                <c:pt idx="732">
                  <c:v>2456450.6847000001</c:v>
                </c:pt>
                <c:pt idx="733">
                  <c:v>2456450.6847000001</c:v>
                </c:pt>
                <c:pt idx="734">
                  <c:v>2456450.6847000001</c:v>
                </c:pt>
                <c:pt idx="735">
                  <c:v>2456450.6847000001</c:v>
                </c:pt>
                <c:pt idx="736">
                  <c:v>2456450.6847000001</c:v>
                </c:pt>
              </c:numCache>
            </c:numRef>
          </c:yVal>
          <c:smooth val="1"/>
        </c:ser>
        <c:ser>
          <c:idx val="4"/>
          <c:order val="4"/>
          <c:tx>
            <c:v>Johnson</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InterpolatedReefArea!$A$2:$A$825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InterpolatedReefArea!$F$2:$F$825</c:f>
              <c:numCache>
                <c:formatCode>General</c:formatCode>
                <c:ptCount val="824"/>
                <c:pt idx="23">
                  <c:v>6593839.9349999996</c:v>
                </c:pt>
                <c:pt idx="24">
                  <c:v>6593838.1216327297</c:v>
                </c:pt>
                <c:pt idx="25">
                  <c:v>6593832.6886397703</c:v>
                </c:pt>
                <c:pt idx="26">
                  <c:v>6593823.6466843504</c:v>
                </c:pt>
                <c:pt idx="27">
                  <c:v>6593811.00642973</c:v>
                </c:pt>
                <c:pt idx="28">
                  <c:v>6593794.7785391398</c:v>
                </c:pt>
                <c:pt idx="29">
                  <c:v>6593774.9736758396</c:v>
                </c:pt>
                <c:pt idx="30">
                  <c:v>6593751.6025030799</c:v>
                </c:pt>
                <c:pt idx="31">
                  <c:v>6593724.6756841</c:v>
                </c:pt>
                <c:pt idx="32">
                  <c:v>6593694.2038821401</c:v>
                </c:pt>
                <c:pt idx="33">
                  <c:v>6593660.1977604497</c:v>
                </c:pt>
                <c:pt idx="34">
                  <c:v>6593622.6679822896</c:v>
                </c:pt>
                <c:pt idx="35">
                  <c:v>6593581.6252108896</c:v>
                </c:pt>
                <c:pt idx="36">
                  <c:v>6593537.0801095003</c:v>
                </c:pt>
                <c:pt idx="37">
                  <c:v>6593489.0433413796</c:v>
                </c:pt>
                <c:pt idx="38">
                  <c:v>6593437.5255697602</c:v>
                </c:pt>
                <c:pt idx="39">
                  <c:v>6593382.5374578899</c:v>
                </c:pt>
                <c:pt idx="40">
                  <c:v>6593324.0896690199</c:v>
                </c:pt>
                <c:pt idx="41">
                  <c:v>6593262.1928663999</c:v>
                </c:pt>
                <c:pt idx="42">
                  <c:v>6593196.85771327</c:v>
                </c:pt>
                <c:pt idx="43">
                  <c:v>6593128.0948728798</c:v>
                </c:pt>
                <c:pt idx="44">
                  <c:v>6593055.9150084704</c:v>
                </c:pt>
                <c:pt idx="45">
                  <c:v>6592980.3287832998</c:v>
                </c:pt>
                <c:pt idx="46">
                  <c:v>6592901.3468605997</c:v>
                </c:pt>
                <c:pt idx="47">
                  <c:v>6592818.9799036402</c:v>
                </c:pt>
                <c:pt idx="48">
                  <c:v>6592733.2385756401</c:v>
                </c:pt>
                <c:pt idx="49">
                  <c:v>6592644.1335398601</c:v>
                </c:pt>
                <c:pt idx="50">
                  <c:v>6592551.6754595498</c:v>
                </c:pt>
                <c:pt idx="51">
                  <c:v>6592455.8749979502</c:v>
                </c:pt>
                <c:pt idx="52">
                  <c:v>6592356.7428183099</c:v>
                </c:pt>
                <c:pt idx="53">
                  <c:v>6592254.2895838702</c:v>
                </c:pt>
                <c:pt idx="54">
                  <c:v>6592148.5259578796</c:v>
                </c:pt>
                <c:pt idx="55">
                  <c:v>6592039.4626035998</c:v>
                </c:pt>
                <c:pt idx="56">
                  <c:v>6591927.1101842504</c:v>
                </c:pt>
                <c:pt idx="57">
                  <c:v>6591811.4793630997</c:v>
                </c:pt>
                <c:pt idx="58">
                  <c:v>6591692.5808033897</c:v>
                </c:pt>
                <c:pt idx="59">
                  <c:v>6591570.4251683597</c:v>
                </c:pt>
                <c:pt idx="60">
                  <c:v>6591445.0231212601</c:v>
                </c:pt>
                <c:pt idx="61">
                  <c:v>6591316.3853253499</c:v>
                </c:pt>
                <c:pt idx="62">
                  <c:v>6591184.5224438496</c:v>
                </c:pt>
                <c:pt idx="63">
                  <c:v>6591049.4451400302</c:v>
                </c:pt>
                <c:pt idx="64">
                  <c:v>6590911.1640771199</c:v>
                </c:pt>
                <c:pt idx="65">
                  <c:v>6590769.6899183802</c:v>
                </c:pt>
                <c:pt idx="66">
                  <c:v>6590625.0333270496</c:v>
                </c:pt>
                <c:pt idx="67">
                  <c:v>6590477.20496637</c:v>
                </c:pt>
                <c:pt idx="68">
                  <c:v>6590326.2154996004</c:v>
                </c:pt>
                <c:pt idx="69">
                  <c:v>6590172.0755899902</c:v>
                </c:pt>
                <c:pt idx="70">
                  <c:v>6590014.7959007602</c:v>
                </c:pt>
                <c:pt idx="71">
                  <c:v>6589854.3870951897</c:v>
                </c:pt>
                <c:pt idx="72">
                  <c:v>6589690.8598365001</c:v>
                </c:pt>
                <c:pt idx="73">
                  <c:v>6589524.2247879496</c:v>
                </c:pt>
                <c:pt idx="74">
                  <c:v>6589354.4926127801</c:v>
                </c:pt>
                <c:pt idx="75">
                  <c:v>6589181.6739742402</c:v>
                </c:pt>
                <c:pt idx="76">
                  <c:v>6589005.7795355804</c:v>
                </c:pt>
                <c:pt idx="77">
                  <c:v>6588826.8199600503</c:v>
                </c:pt>
                <c:pt idx="78">
                  <c:v>6588644.8059108797</c:v>
                </c:pt>
                <c:pt idx="79">
                  <c:v>6588459.7480513304</c:v>
                </c:pt>
                <c:pt idx="80">
                  <c:v>6588271.6570446501</c:v>
                </c:pt>
                <c:pt idx="81">
                  <c:v>6588080.5435540704</c:v>
                </c:pt>
                <c:pt idx="82">
                  <c:v>6587886.4182428503</c:v>
                </c:pt>
                <c:pt idx="83">
                  <c:v>6587689.2917742301</c:v>
                </c:pt>
                <c:pt idx="84">
                  <c:v>6587489.1748114601</c:v>
                </c:pt>
                <c:pt idx="85">
                  <c:v>6587286.0780177899</c:v>
                </c:pt>
                <c:pt idx="86">
                  <c:v>6587080.0120564597</c:v>
                </c:pt>
                <c:pt idx="87">
                  <c:v>6586870.9875907199</c:v>
                </c:pt>
                <c:pt idx="88">
                  <c:v>6586659.0152838202</c:v>
                </c:pt>
                <c:pt idx="89">
                  <c:v>6586444.1057989998</c:v>
                </c:pt>
                <c:pt idx="90">
                  <c:v>6586226.26979951</c:v>
                </c:pt>
                <c:pt idx="91">
                  <c:v>6586005.5179485902</c:v>
                </c:pt>
                <c:pt idx="92">
                  <c:v>6585781.8609095002</c:v>
                </c:pt>
                <c:pt idx="93">
                  <c:v>6585555.3093454698</c:v>
                </c:pt>
                <c:pt idx="94">
                  <c:v>6585325.8739197599</c:v>
                </c:pt>
                <c:pt idx="95">
                  <c:v>6585093.5652956096</c:v>
                </c:pt>
                <c:pt idx="96">
                  <c:v>6584858.3941362798</c:v>
                </c:pt>
                <c:pt idx="97">
                  <c:v>6584620.3711049901</c:v>
                </c:pt>
                <c:pt idx="98">
                  <c:v>6584379.5068650097</c:v>
                </c:pt>
                <c:pt idx="99">
                  <c:v>6584135.8120795796</c:v>
                </c:pt>
                <c:pt idx="100">
                  <c:v>6583889.2974119401</c:v>
                </c:pt>
                <c:pt idx="101">
                  <c:v>6583639.97352535</c:v>
                </c:pt>
                <c:pt idx="102">
                  <c:v>6583387.8510830402</c:v>
                </c:pt>
                <c:pt idx="103">
                  <c:v>6583132.9407482697</c:v>
                </c:pt>
                <c:pt idx="104">
                  <c:v>6582875.2531842804</c:v>
                </c:pt>
                <c:pt idx="105">
                  <c:v>6582614.7990543097</c:v>
                </c:pt>
                <c:pt idx="106">
                  <c:v>6582351.5890216297</c:v>
                </c:pt>
                <c:pt idx="107">
                  <c:v>6582085.6337494599</c:v>
                </c:pt>
                <c:pt idx="108">
                  <c:v>6581816.9439010601</c:v>
                </c:pt>
                <c:pt idx="109">
                  <c:v>6581545.53013968</c:v>
                </c:pt>
                <c:pt idx="110">
                  <c:v>6581271.4031285504</c:v>
                </c:pt>
                <c:pt idx="111">
                  <c:v>6580994.5735309403</c:v>
                </c:pt>
                <c:pt idx="112">
                  <c:v>6580715.0520100798</c:v>
                </c:pt>
                <c:pt idx="113">
                  <c:v>6580432.8492292203</c:v>
                </c:pt>
                <c:pt idx="114">
                  <c:v>6580147.9758516001</c:v>
                </c:pt>
                <c:pt idx="115">
                  <c:v>6579860.4425404901</c:v>
                </c:pt>
                <c:pt idx="116">
                  <c:v>6579570.2599591101</c:v>
                </c:pt>
                <c:pt idx="117">
                  <c:v>6579277.4387707198</c:v>
                </c:pt>
                <c:pt idx="118">
                  <c:v>6578981.9896385605</c:v>
                </c:pt>
                <c:pt idx="119">
                  <c:v>6578683.9232258899</c:v>
                </c:pt>
                <c:pt idx="120">
                  <c:v>6578383.25019594</c:v>
                </c:pt>
                <c:pt idx="121">
                  <c:v>6578079.9812119603</c:v>
                </c:pt>
                <c:pt idx="122">
                  <c:v>6577774.1269372096</c:v>
                </c:pt>
                <c:pt idx="123">
                  <c:v>6577465.6980349198</c:v>
                </c:pt>
                <c:pt idx="124">
                  <c:v>6577154.7051683404</c:v>
                </c:pt>
                <c:pt idx="125">
                  <c:v>6576841.1590007301</c:v>
                </c:pt>
                <c:pt idx="126">
                  <c:v>6576525.0701953201</c:v>
                </c:pt>
                <c:pt idx="127">
                  <c:v>6576206.4494153699</c:v>
                </c:pt>
                <c:pt idx="128">
                  <c:v>6575885.3073241096</c:v>
                </c:pt>
                <c:pt idx="129">
                  <c:v>6575561.6545847999</c:v>
                </c:pt>
                <c:pt idx="130">
                  <c:v>6575235.5018606903</c:v>
                </c:pt>
                <c:pt idx="131">
                  <c:v>6574906.8598150099</c:v>
                </c:pt>
                <c:pt idx="132">
                  <c:v>6574575.7391110202</c:v>
                </c:pt>
                <c:pt idx="133">
                  <c:v>6574242.15041197</c:v>
                </c:pt>
                <c:pt idx="134">
                  <c:v>6573906.10438109</c:v>
                </c:pt>
                <c:pt idx="135">
                  <c:v>6573567.6116816401</c:v>
                </c:pt>
                <c:pt idx="136">
                  <c:v>6573226.6829768596</c:v>
                </c:pt>
                <c:pt idx="137">
                  <c:v>6572883.3289299998</c:v>
                </c:pt>
                <c:pt idx="138">
                  <c:v>6572537.5602043103</c:v>
                </c:pt>
                <c:pt idx="139">
                  <c:v>6572189.3874630304</c:v>
                </c:pt>
                <c:pt idx="140">
                  <c:v>6571838.8213694096</c:v>
                </c:pt>
                <c:pt idx="141">
                  <c:v>6571485.8725866899</c:v>
                </c:pt>
                <c:pt idx="142">
                  <c:v>6571130.5517781302</c:v>
                </c:pt>
                <c:pt idx="143">
                  <c:v>6570772.8696069596</c:v>
                </c:pt>
                <c:pt idx="144">
                  <c:v>6570412.8367364397</c:v>
                </c:pt>
                <c:pt idx="145">
                  <c:v>6570050.4638298098</c:v>
                </c:pt>
                <c:pt idx="146">
                  <c:v>6569685.7615503296</c:v>
                </c:pt>
                <c:pt idx="147">
                  <c:v>6569318.7405612199</c:v>
                </c:pt>
                <c:pt idx="148">
                  <c:v>6568949.4115257496</c:v>
                </c:pt>
                <c:pt idx="149">
                  <c:v>6568577.78510716</c:v>
                </c:pt>
                <c:pt idx="150">
                  <c:v>6568203.8719686903</c:v>
                </c:pt>
                <c:pt idx="151">
                  <c:v>6567827.6827735901</c:v>
                </c:pt>
                <c:pt idx="152">
                  <c:v>6567449.2281851098</c:v>
                </c:pt>
                <c:pt idx="153">
                  <c:v>6567068.5188664999</c:v>
                </c:pt>
                <c:pt idx="154">
                  <c:v>6566685.5654809996</c:v>
                </c:pt>
                <c:pt idx="155">
                  <c:v>6566300.3786918502</c:v>
                </c:pt>
                <c:pt idx="156">
                  <c:v>6565912.9691623095</c:v>
                </c:pt>
                <c:pt idx="157">
                  <c:v>6565523.3475556299</c:v>
                </c:pt>
                <c:pt idx="158">
                  <c:v>6565131.5245350301</c:v>
                </c:pt>
                <c:pt idx="159">
                  <c:v>6564737.5107637905</c:v>
                </c:pt>
                <c:pt idx="160">
                  <c:v>6564341.3169051297</c:v>
                </c:pt>
                <c:pt idx="161">
                  <c:v>6563942.9536223197</c:v>
                </c:pt>
                <c:pt idx="162">
                  <c:v>6563542.4315785803</c:v>
                </c:pt>
                <c:pt idx="163">
                  <c:v>6563139.7614371805</c:v>
                </c:pt>
                <c:pt idx="164">
                  <c:v>6562734.9538613502</c:v>
                </c:pt>
                <c:pt idx="165">
                  <c:v>6562328.0195143502</c:v>
                </c:pt>
                <c:pt idx="166">
                  <c:v>6561918.9690594198</c:v>
                </c:pt>
                <c:pt idx="167">
                  <c:v>6561507.8131598104</c:v>
                </c:pt>
                <c:pt idx="168">
                  <c:v>6561094.5624787603</c:v>
                </c:pt>
                <c:pt idx="169">
                  <c:v>6560679.2276795199</c:v>
                </c:pt>
                <c:pt idx="170">
                  <c:v>6560261.8194253398</c:v>
                </c:pt>
                <c:pt idx="171">
                  <c:v>6559842.3483794602</c:v>
                </c:pt>
                <c:pt idx="172">
                  <c:v>6559420.8252051296</c:v>
                </c:pt>
                <c:pt idx="173">
                  <c:v>6558997.2605656004</c:v>
                </c:pt>
                <c:pt idx="174">
                  <c:v>6558571.6651241099</c:v>
                </c:pt>
                <c:pt idx="175">
                  <c:v>6558144.0495439097</c:v>
                </c:pt>
                <c:pt idx="176">
                  <c:v>6557714.4244882502</c:v>
                </c:pt>
                <c:pt idx="177">
                  <c:v>6557282.8006203696</c:v>
                </c:pt>
                <c:pt idx="178">
                  <c:v>6556849.1886035204</c:v>
                </c:pt>
                <c:pt idx="179">
                  <c:v>6556413.5991009502</c:v>
                </c:pt>
                <c:pt idx="180">
                  <c:v>6555976.0427759001</c:v>
                </c:pt>
                <c:pt idx="181">
                  <c:v>6555536.5302916197</c:v>
                </c:pt>
                <c:pt idx="182">
                  <c:v>6555095.0723113501</c:v>
                </c:pt>
                <c:pt idx="183">
                  <c:v>6554651.6794983502</c:v>
                </c:pt>
                <c:pt idx="184">
                  <c:v>6554206.3625158602</c:v>
                </c:pt>
                <c:pt idx="185">
                  <c:v>6553759.1320271203</c:v>
                </c:pt>
                <c:pt idx="186">
                  <c:v>6553309.9986953903</c:v>
                </c:pt>
                <c:pt idx="187">
                  <c:v>6552858.9731839001</c:v>
                </c:pt>
                <c:pt idx="188">
                  <c:v>6552406.0661559198</c:v>
                </c:pt>
                <c:pt idx="189">
                  <c:v>6551951.28827467</c:v>
                </c:pt>
                <c:pt idx="190">
                  <c:v>6551494.6502034096</c:v>
                </c:pt>
                <c:pt idx="191">
                  <c:v>6551036.16260539</c:v>
                </c:pt>
                <c:pt idx="192">
                  <c:v>6550575.8361438503</c:v>
                </c:pt>
                <c:pt idx="193">
                  <c:v>6550113.6814820403</c:v>
                </c:pt>
                <c:pt idx="194">
                  <c:v>6549649.7092832001</c:v>
                </c:pt>
                <c:pt idx="195">
                  <c:v>6549183.9302105904</c:v>
                </c:pt>
                <c:pt idx="196">
                  <c:v>6548716.3549274402</c:v>
                </c:pt>
                <c:pt idx="197">
                  <c:v>6548246.9940970102</c:v>
                </c:pt>
                <c:pt idx="198">
                  <c:v>6547775.8583825398</c:v>
                </c:pt>
                <c:pt idx="199">
                  <c:v>6547302.9584472803</c:v>
                </c:pt>
                <c:pt idx="200">
                  <c:v>6546828.3049544804</c:v>
                </c:pt>
                <c:pt idx="201">
                  <c:v>6546351.9085673699</c:v>
                </c:pt>
                <c:pt idx="202">
                  <c:v>6545873.7799492199</c:v>
                </c:pt>
                <c:pt idx="203">
                  <c:v>6545393.9297632501</c:v>
                </c:pt>
                <c:pt idx="204">
                  <c:v>6544912.3686727397</c:v>
                </c:pt>
                <c:pt idx="205">
                  <c:v>6544429.1073409002</c:v>
                </c:pt>
                <c:pt idx="206">
                  <c:v>6543944.15643101</c:v>
                </c:pt>
                <c:pt idx="207">
                  <c:v>6543457.5266062897</c:v>
                </c:pt>
                <c:pt idx="208">
                  <c:v>6542969.22853</c:v>
                </c:pt>
                <c:pt idx="209">
                  <c:v>6542479.2728653802</c:v>
                </c:pt>
                <c:pt idx="210">
                  <c:v>6541987.67027569</c:v>
                </c:pt>
                <c:pt idx="211">
                  <c:v>6541494.4314241698</c:v>
                </c:pt>
                <c:pt idx="212">
                  <c:v>6540999.5669740504</c:v>
                </c:pt>
                <c:pt idx="213">
                  <c:v>6540503.0875885999</c:v>
                </c:pt>
                <c:pt idx="214">
                  <c:v>6540005.0039310604</c:v>
                </c:pt>
                <c:pt idx="215">
                  <c:v>6539505.3266646704</c:v>
                </c:pt>
                <c:pt idx="216">
                  <c:v>6539004.0664526802</c:v>
                </c:pt>
                <c:pt idx="217">
                  <c:v>6538501.23395833</c:v>
                </c:pt>
                <c:pt idx="218">
                  <c:v>6537996.8398448797</c:v>
                </c:pt>
                <c:pt idx="219">
                  <c:v>6537490.8947755797</c:v>
                </c:pt>
                <c:pt idx="220">
                  <c:v>6536983.4094136497</c:v>
                </c:pt>
                <c:pt idx="221">
                  <c:v>6536474.3944223598</c:v>
                </c:pt>
                <c:pt idx="222">
                  <c:v>6535963.8604649603</c:v>
                </c:pt>
                <c:pt idx="223">
                  <c:v>6535451.8182046702</c:v>
                </c:pt>
                <c:pt idx="224">
                  <c:v>6534938.2783047603</c:v>
                </c:pt>
                <c:pt idx="225">
                  <c:v>6534423.2514284803</c:v>
                </c:pt>
                <c:pt idx="226">
                  <c:v>6533906.7482390497</c:v>
                </c:pt>
                <c:pt idx="227">
                  <c:v>6533388.7793997396</c:v>
                </c:pt>
                <c:pt idx="228">
                  <c:v>6532869.3555737901</c:v>
                </c:pt>
                <c:pt idx="229">
                  <c:v>6532348.48742445</c:v>
                </c:pt>
                <c:pt idx="230">
                  <c:v>6531826.1856149603</c:v>
                </c:pt>
                <c:pt idx="231">
                  <c:v>6531302.4608085696</c:v>
                </c:pt>
                <c:pt idx="232">
                  <c:v>6530777.32366852</c:v>
                </c:pt>
                <c:pt idx="233">
                  <c:v>6530250.7848580703</c:v>
                </c:pt>
                <c:pt idx="234">
                  <c:v>6529722.8550404599</c:v>
                </c:pt>
                <c:pt idx="235">
                  <c:v>6529193.5448789299</c:v>
                </c:pt>
                <c:pt idx="236">
                  <c:v>6528662.8650367297</c:v>
                </c:pt>
                <c:pt idx="237">
                  <c:v>6528130.8261771202</c:v>
                </c:pt>
                <c:pt idx="238">
                  <c:v>6527597.4389633201</c:v>
                </c:pt>
                <c:pt idx="239">
                  <c:v>6527062.7140586097</c:v>
                </c:pt>
                <c:pt idx="240">
                  <c:v>6526526.6621262096</c:v>
                </c:pt>
                <c:pt idx="241">
                  <c:v>6525989.2938293703</c:v>
                </c:pt>
                <c:pt idx="242">
                  <c:v>6525450.6198313497</c:v>
                </c:pt>
                <c:pt idx="243">
                  <c:v>6524910.6507953899</c:v>
                </c:pt>
                <c:pt idx="244">
                  <c:v>6524369.3973847302</c:v>
                </c:pt>
                <c:pt idx="245">
                  <c:v>6523826.87026262</c:v>
                </c:pt>
                <c:pt idx="246">
                  <c:v>6523283.08009231</c:v>
                </c:pt>
                <c:pt idx="247">
                  <c:v>6522738.0375370504</c:v>
                </c:pt>
                <c:pt idx="248">
                  <c:v>6522191.7532600798</c:v>
                </c:pt>
                <c:pt idx="249">
                  <c:v>6521644.2379246401</c:v>
                </c:pt>
                <c:pt idx="250">
                  <c:v>6521095.5021939902</c:v>
                </c:pt>
                <c:pt idx="251">
                  <c:v>6520545.5567313703</c:v>
                </c:pt>
                <c:pt idx="252">
                  <c:v>6519994.4122000299</c:v>
                </c:pt>
                <c:pt idx="253">
                  <c:v>6519442.0792632196</c:v>
                </c:pt>
                <c:pt idx="254">
                  <c:v>6518888.5685841804</c:v>
                </c:pt>
                <c:pt idx="255">
                  <c:v>6518333.8908261498</c:v>
                </c:pt>
                <c:pt idx="256">
                  <c:v>6517778.0566523904</c:v>
                </c:pt>
                <c:pt idx="257">
                  <c:v>6517221.0767261405</c:v>
                </c:pt>
                <c:pt idx="258">
                  <c:v>6516662.9617106402</c:v>
                </c:pt>
                <c:pt idx="259">
                  <c:v>6516103.7222691504</c:v>
                </c:pt>
                <c:pt idx="260">
                  <c:v>6515543.3690649103</c:v>
                </c:pt>
                <c:pt idx="261">
                  <c:v>6514981.9127611704</c:v>
                </c:pt>
                <c:pt idx="262">
                  <c:v>6514419.3640211802</c:v>
                </c:pt>
                <c:pt idx="263">
                  <c:v>6513855.7335081697</c:v>
                </c:pt>
                <c:pt idx="264">
                  <c:v>6513291.0318854004</c:v>
                </c:pt>
                <c:pt idx="265">
                  <c:v>6512725.2698161099</c:v>
                </c:pt>
                <c:pt idx="266">
                  <c:v>6512158.4579635598</c:v>
                </c:pt>
                <c:pt idx="267">
                  <c:v>6511590.60699098</c:v>
                </c:pt>
                <c:pt idx="268">
                  <c:v>6511021.7275616303</c:v>
                </c:pt>
                <c:pt idx="269">
                  <c:v>6510451.8303387398</c:v>
                </c:pt>
                <c:pt idx="270">
                  <c:v>6509880.9259855701</c:v>
                </c:pt>
                <c:pt idx="271">
                  <c:v>6509309.0251653697</c:v>
                </c:pt>
                <c:pt idx="272">
                  <c:v>6508736.1385413697</c:v>
                </c:pt>
                <c:pt idx="273">
                  <c:v>6508162.2767768297</c:v>
                </c:pt>
                <c:pt idx="274">
                  <c:v>6507587.4505350003</c:v>
                </c:pt>
                <c:pt idx="275">
                  <c:v>6507011.6704791104</c:v>
                </c:pt>
                <c:pt idx="276">
                  <c:v>6506434.9472724199</c:v>
                </c:pt>
                <c:pt idx="277">
                  <c:v>6505857.2915781802</c:v>
                </c:pt>
                <c:pt idx="278">
                  <c:v>6505278.7140596202</c:v>
                </c:pt>
                <c:pt idx="279">
                  <c:v>6504699.2253799997</c:v>
                </c:pt>
                <c:pt idx="280">
                  <c:v>6504109.8756031096</c:v>
                </c:pt>
                <c:pt idx="281">
                  <c:v>6503498.70855729</c:v>
                </c:pt>
                <c:pt idx="282">
                  <c:v>6502861.2255525598</c:v>
                </c:pt>
                <c:pt idx="283">
                  <c:v>6502192.9278989797</c:v>
                </c:pt>
                <c:pt idx="284">
                  <c:v>6501489.3169065798</c:v>
                </c:pt>
                <c:pt idx="285">
                  <c:v>6500745.8938854001</c:v>
                </c:pt>
                <c:pt idx="286">
                  <c:v>6499958.1601454904</c:v>
                </c:pt>
                <c:pt idx="287">
                  <c:v>6499121.6169968899</c:v>
                </c:pt>
                <c:pt idx="288">
                  <c:v>6498231.7657496296</c:v>
                </c:pt>
                <c:pt idx="289">
                  <c:v>6497284.1077137599</c:v>
                </c:pt>
                <c:pt idx="290">
                  <c:v>6496274.1441993201</c:v>
                </c:pt>
                <c:pt idx="291">
                  <c:v>6495197.3765163496</c:v>
                </c:pt>
                <c:pt idx="292">
                  <c:v>6494049.3059748895</c:v>
                </c:pt>
                <c:pt idx="293">
                  <c:v>6492825.4338849904</c:v>
                </c:pt>
                <c:pt idx="294">
                  <c:v>6491521.2615566803</c:v>
                </c:pt>
                <c:pt idx="295">
                  <c:v>6490132.2903000005</c:v>
                </c:pt>
                <c:pt idx="296">
                  <c:v>6488268.7813125402</c:v>
                </c:pt>
                <c:pt idx="297">
                  <c:v>6485626.6759445397</c:v>
                </c:pt>
                <c:pt idx="298">
                  <c:v>6482329.9957350399</c:v>
                </c:pt>
                <c:pt idx="299">
                  <c:v>6478502.76222309</c:v>
                </c:pt>
                <c:pt idx="300">
                  <c:v>6474268.9969477402</c:v>
                </c:pt>
                <c:pt idx="301">
                  <c:v>6469752.7214480201</c:v>
                </c:pt>
                <c:pt idx="302">
                  <c:v>6465077.9572629696</c:v>
                </c:pt>
                <c:pt idx="303">
                  <c:v>6460368.7259316398</c:v>
                </c:pt>
                <c:pt idx="304">
                  <c:v>6455749.0489930697</c:v>
                </c:pt>
                <c:pt idx="305">
                  <c:v>6451342.9479863103</c:v>
                </c:pt>
                <c:pt idx="306">
                  <c:v>6447274.4444503896</c:v>
                </c:pt>
                <c:pt idx="307">
                  <c:v>6443667.5599243697</c:v>
                </c:pt>
                <c:pt idx="308">
                  <c:v>6440646.31594727</c:v>
                </c:pt>
                <c:pt idx="309">
                  <c:v>6438334.7340581501</c:v>
                </c:pt>
                <c:pt idx="310">
                  <c:v>6436856.8357960396</c:v>
                </c:pt>
                <c:pt idx="311">
                  <c:v>6436336.6426999997</c:v>
                </c:pt>
                <c:pt idx="312">
                  <c:v>6436344.1699011801</c:v>
                </c:pt>
                <c:pt idx="313">
                  <c:v>6436366.1108918497</c:v>
                </c:pt>
                <c:pt idx="314">
                  <c:v>6436401.5047527002</c:v>
                </c:pt>
                <c:pt idx="315">
                  <c:v>6436449.3905644501</c:v>
                </c:pt>
                <c:pt idx="316">
                  <c:v>6436508.8074077899</c:v>
                </c:pt>
                <c:pt idx="317">
                  <c:v>6436578.7943634298</c:v>
                </c:pt>
                <c:pt idx="318">
                  <c:v>6436658.3905120501</c:v>
                </c:pt>
                <c:pt idx="319">
                  <c:v>6436746.6349343797</c:v>
                </c:pt>
                <c:pt idx="320">
                  <c:v>6436842.5667110896</c:v>
                </c:pt>
                <c:pt idx="321">
                  <c:v>6436945.2249229001</c:v>
                </c:pt>
                <c:pt idx="322">
                  <c:v>6437053.6486505102</c:v>
                </c:pt>
                <c:pt idx="323">
                  <c:v>6437166.8769746097</c:v>
                </c:pt>
                <c:pt idx="324">
                  <c:v>6437283.9489759104</c:v>
                </c:pt>
                <c:pt idx="325">
                  <c:v>6437403.9037351096</c:v>
                </c:pt>
                <c:pt idx="326">
                  <c:v>6437525.7803328997</c:v>
                </c:pt>
                <c:pt idx="327">
                  <c:v>6437648.61785</c:v>
                </c:pt>
                <c:pt idx="328">
                  <c:v>6437771.4553671004</c:v>
                </c:pt>
                <c:pt idx="329">
                  <c:v>6437893.3319648895</c:v>
                </c:pt>
                <c:pt idx="330">
                  <c:v>6438013.2867240896</c:v>
                </c:pt>
                <c:pt idx="331">
                  <c:v>6438130.3587253904</c:v>
                </c:pt>
                <c:pt idx="332">
                  <c:v>6438243.5870494898</c:v>
                </c:pt>
                <c:pt idx="333">
                  <c:v>6438352.0107771</c:v>
                </c:pt>
                <c:pt idx="334">
                  <c:v>6438454.6689889096</c:v>
                </c:pt>
                <c:pt idx="335">
                  <c:v>6438550.6007656204</c:v>
                </c:pt>
                <c:pt idx="336">
                  <c:v>6438638.8451879499</c:v>
                </c:pt>
                <c:pt idx="337">
                  <c:v>6438718.4413365703</c:v>
                </c:pt>
                <c:pt idx="338">
                  <c:v>6438788.4282922102</c:v>
                </c:pt>
                <c:pt idx="339">
                  <c:v>6438847.84513555</c:v>
                </c:pt>
                <c:pt idx="340">
                  <c:v>6438895.7309472999</c:v>
                </c:pt>
                <c:pt idx="341">
                  <c:v>6438931.1248081503</c:v>
                </c:pt>
                <c:pt idx="342">
                  <c:v>6438953.06579882</c:v>
                </c:pt>
                <c:pt idx="343">
                  <c:v>6438960.5930000003</c:v>
                </c:pt>
                <c:pt idx="344">
                  <c:v>6438919.9733474199</c:v>
                </c:pt>
                <c:pt idx="345">
                  <c:v>6438804.0130782695</c:v>
                </c:pt>
                <c:pt idx="346">
                  <c:v>6438621.56022547</c:v>
                </c:pt>
                <c:pt idx="347">
                  <c:v>6438381.4628219297</c:v>
                </c:pt>
                <c:pt idx="348">
                  <c:v>6438092.5689005498</c:v>
                </c:pt>
                <c:pt idx="349">
                  <c:v>6437763.7264942396</c:v>
                </c:pt>
                <c:pt idx="350">
                  <c:v>6437403.7836359097</c:v>
                </c:pt>
                <c:pt idx="351">
                  <c:v>6437021.5883584702</c:v>
                </c:pt>
                <c:pt idx="352">
                  <c:v>6436625.9886948299</c:v>
                </c:pt>
                <c:pt idx="353">
                  <c:v>6436225.8326778999</c:v>
                </c:pt>
                <c:pt idx="354">
                  <c:v>6435829.9683405804</c:v>
                </c:pt>
                <c:pt idx="355">
                  <c:v>6435447.2437157799</c:v>
                </c:pt>
                <c:pt idx="356">
                  <c:v>6435086.5068364199</c:v>
                </c:pt>
                <c:pt idx="357">
                  <c:v>6434756.6057353904</c:v>
                </c:pt>
                <c:pt idx="358">
                  <c:v>6434466.3884456204</c:v>
                </c:pt>
                <c:pt idx="359">
                  <c:v>6434224.7029999997</c:v>
                </c:pt>
                <c:pt idx="360">
                  <c:v>6434019.8876418099</c:v>
                </c:pt>
                <c:pt idx="361">
                  <c:v>6433832.5792050604</c:v>
                </c:pt>
                <c:pt idx="362">
                  <c:v>6433660.0736087803</c:v>
                </c:pt>
                <c:pt idx="363">
                  <c:v>6433499.6667720098</c:v>
                </c:pt>
                <c:pt idx="364">
                  <c:v>6433348.6546137799</c:v>
                </c:pt>
                <c:pt idx="365">
                  <c:v>6433204.3330531204</c:v>
                </c:pt>
                <c:pt idx="366">
                  <c:v>6433063.9980090698</c:v>
                </c:pt>
                <c:pt idx="367">
                  <c:v>6432924.9454006497</c:v>
                </c:pt>
                <c:pt idx="368">
                  <c:v>6432784.47114689</c:v>
                </c:pt>
                <c:pt idx="369">
                  <c:v>6432639.8711668402</c:v>
                </c:pt>
                <c:pt idx="370">
                  <c:v>6432488.4413795201</c:v>
                </c:pt>
                <c:pt idx="371">
                  <c:v>6432327.4777039597</c:v>
                </c:pt>
                <c:pt idx="372">
                  <c:v>6432154.2760592001</c:v>
                </c:pt>
                <c:pt idx="373">
                  <c:v>6431966.13236426</c:v>
                </c:pt>
                <c:pt idx="374">
                  <c:v>6431760.3425381798</c:v>
                </c:pt>
                <c:pt idx="375">
                  <c:v>6431534.2024999997</c:v>
                </c:pt>
                <c:pt idx="376">
                  <c:v>6431273.7279973403</c:v>
                </c:pt>
                <c:pt idx="377">
                  <c:v>6430970.18435439</c:v>
                </c:pt>
                <c:pt idx="378">
                  <c:v>6430628.7418550598</c:v>
                </c:pt>
                <c:pt idx="379">
                  <c:v>6430254.57078321</c:v>
                </c:pt>
                <c:pt idx="380">
                  <c:v>6429852.8414227404</c:v>
                </c:pt>
                <c:pt idx="381">
                  <c:v>6429428.7240575403</c:v>
                </c:pt>
                <c:pt idx="382">
                  <c:v>6428987.3889714796</c:v>
                </c:pt>
                <c:pt idx="383">
                  <c:v>6428534.0064484701</c:v>
                </c:pt>
                <c:pt idx="384">
                  <c:v>6428073.7467723703</c:v>
                </c:pt>
                <c:pt idx="385">
                  <c:v>6427611.7802270902</c:v>
                </c:pt>
                <c:pt idx="386">
                  <c:v>6427153.2770964997</c:v>
                </c:pt>
                <c:pt idx="387">
                  <c:v>6426703.4076644899</c:v>
                </c:pt>
                <c:pt idx="388">
                  <c:v>6426267.3422149504</c:v>
                </c:pt>
                <c:pt idx="389">
                  <c:v>6425850.2510317601</c:v>
                </c:pt>
                <c:pt idx="390">
                  <c:v>6425457.3043988198</c:v>
                </c:pt>
                <c:pt idx="391">
                  <c:v>6425093.6726000002</c:v>
                </c:pt>
                <c:pt idx="392">
                  <c:v>6424744.42746263</c:v>
                </c:pt>
                <c:pt idx="393">
                  <c:v>6424391.3339413796</c:v>
                </c:pt>
                <c:pt idx="394">
                  <c:v>6424034.6020111302</c:v>
                </c:pt>
                <c:pt idx="395">
                  <c:v>6423674.4416467799</c:v>
                </c:pt>
                <c:pt idx="396">
                  <c:v>6423311.0628232202</c:v>
                </c:pt>
                <c:pt idx="397">
                  <c:v>6422944.6755153397</c:v>
                </c:pt>
                <c:pt idx="398">
                  <c:v>6422575.4896980403</c:v>
                </c:pt>
                <c:pt idx="399">
                  <c:v>6422203.7153462097</c:v>
                </c:pt>
                <c:pt idx="400">
                  <c:v>6421829.5624347497</c:v>
                </c:pt>
                <c:pt idx="401">
                  <c:v>6421453.2409385303</c:v>
                </c:pt>
                <c:pt idx="402">
                  <c:v>6421074.9608324599</c:v>
                </c:pt>
                <c:pt idx="403">
                  <c:v>6420694.9320914298</c:v>
                </c:pt>
                <c:pt idx="404">
                  <c:v>6420313.3646903299</c:v>
                </c:pt>
                <c:pt idx="405">
                  <c:v>6419930.4686040599</c:v>
                </c:pt>
                <c:pt idx="406">
                  <c:v>6419546.4538075002</c:v>
                </c:pt>
                <c:pt idx="407">
                  <c:v>6419161.5302755497</c:v>
                </c:pt>
                <c:pt idx="408">
                  <c:v>6418775.9079831</c:v>
                </c:pt>
                <c:pt idx="409">
                  <c:v>6418389.7969050501</c:v>
                </c:pt>
                <c:pt idx="410">
                  <c:v>6418003.4070162801</c:v>
                </c:pt>
                <c:pt idx="411">
                  <c:v>6417616.9482916901</c:v>
                </c:pt>
                <c:pt idx="412">
                  <c:v>6417230.6307061799</c:v>
                </c:pt>
                <c:pt idx="413">
                  <c:v>6416844.6642346196</c:v>
                </c:pt>
                <c:pt idx="414">
                  <c:v>6416459.2588519296</c:v>
                </c:pt>
                <c:pt idx="415">
                  <c:v>6416074.6245329799</c:v>
                </c:pt>
                <c:pt idx="416">
                  <c:v>6415690.9712526798</c:v>
                </c:pt>
                <c:pt idx="417">
                  <c:v>6415308.5089859096</c:v>
                </c:pt>
                <c:pt idx="418">
                  <c:v>6414927.4477075702</c:v>
                </c:pt>
                <c:pt idx="419">
                  <c:v>6414547.9973925399</c:v>
                </c:pt>
                <c:pt idx="420">
                  <c:v>6414170.3680157298</c:v>
                </c:pt>
                <c:pt idx="421">
                  <c:v>6413794.7695520204</c:v>
                </c:pt>
                <c:pt idx="422">
                  <c:v>6413421.4119763104</c:v>
                </c:pt>
                <c:pt idx="423">
                  <c:v>6413050.5052634897</c:v>
                </c:pt>
                <c:pt idx="424">
                  <c:v>6412682.2593884598</c:v>
                </c:pt>
                <c:pt idx="425">
                  <c:v>6412316.8843260901</c:v>
                </c:pt>
                <c:pt idx="426">
                  <c:v>6411954.5900512999</c:v>
                </c:pt>
                <c:pt idx="427">
                  <c:v>6411595.5865389602</c:v>
                </c:pt>
                <c:pt idx="428">
                  <c:v>6411240.0837639701</c:v>
                </c:pt>
                <c:pt idx="429">
                  <c:v>6410888.2917012302</c:v>
                </c:pt>
                <c:pt idx="430">
                  <c:v>6410540.4203256303</c:v>
                </c:pt>
                <c:pt idx="431">
                  <c:v>6410196.6796120601</c:v>
                </c:pt>
                <c:pt idx="432">
                  <c:v>6409857.27953541</c:v>
                </c:pt>
                <c:pt idx="433">
                  <c:v>6409522.43007058</c:v>
                </c:pt>
                <c:pt idx="434">
                  <c:v>6409192.3411924504</c:v>
                </c:pt>
                <c:pt idx="435">
                  <c:v>6408867.2228759201</c:v>
                </c:pt>
                <c:pt idx="436">
                  <c:v>6408547.2850958901</c:v>
                </c:pt>
                <c:pt idx="437">
                  <c:v>6408232.7378272396</c:v>
                </c:pt>
                <c:pt idx="438">
                  <c:v>6407923.7910448601</c:v>
                </c:pt>
                <c:pt idx="439">
                  <c:v>6407620.6547236601</c:v>
                </c:pt>
                <c:pt idx="440">
                  <c:v>6407323.5388385197</c:v>
                </c:pt>
                <c:pt idx="441">
                  <c:v>6407032.6533643398</c:v>
                </c:pt>
                <c:pt idx="442">
                  <c:v>6406748.2082759999</c:v>
                </c:pt>
                <c:pt idx="443">
                  <c:v>6406470.4135484099</c:v>
                </c:pt>
                <c:pt idx="444">
                  <c:v>6406199.4791564401</c:v>
                </c:pt>
                <c:pt idx="445">
                  <c:v>6405935.6150750099</c:v>
                </c:pt>
                <c:pt idx="446">
                  <c:v>6405679.0312789902</c:v>
                </c:pt>
                <c:pt idx="447">
                  <c:v>6405429.9377432801</c:v>
                </c:pt>
                <c:pt idx="448">
                  <c:v>6405188.5444427701</c:v>
                </c:pt>
                <c:pt idx="449">
                  <c:v>6404955.0613523601</c:v>
                </c:pt>
                <c:pt idx="450">
                  <c:v>6404729.6984469397</c:v>
                </c:pt>
                <c:pt idx="451">
                  <c:v>6404512.6657013996</c:v>
                </c:pt>
                <c:pt idx="452">
                  <c:v>6404304.1730906302</c:v>
                </c:pt>
                <c:pt idx="453">
                  <c:v>6404104.4305895297</c:v>
                </c:pt>
                <c:pt idx="454">
                  <c:v>6403913.6481729802</c:v>
                </c:pt>
                <c:pt idx="455">
                  <c:v>6403732.0358158899</c:v>
                </c:pt>
                <c:pt idx="456">
                  <c:v>6403559.8034931403</c:v>
                </c:pt>
                <c:pt idx="457">
                  <c:v>6403397.1611796198</c:v>
                </c:pt>
                <c:pt idx="458">
                  <c:v>6403244.3188502397</c:v>
                </c:pt>
                <c:pt idx="459">
                  <c:v>6403101.48647987</c:v>
                </c:pt>
                <c:pt idx="460">
                  <c:v>6402968.87404342</c:v>
                </c:pt>
                <c:pt idx="461">
                  <c:v>6402846.6915157698</c:v>
                </c:pt>
                <c:pt idx="462">
                  <c:v>6402735.1488718204</c:v>
                </c:pt>
                <c:pt idx="463">
                  <c:v>6402634.4560864698</c:v>
                </c:pt>
                <c:pt idx="464">
                  <c:v>6402544.8231346002</c:v>
                </c:pt>
                <c:pt idx="465">
                  <c:v>6402466.4599911002</c:v>
                </c:pt>
                <c:pt idx="466">
                  <c:v>6402399.5766308699</c:v>
                </c:pt>
                <c:pt idx="467">
                  <c:v>6402344.3830287997</c:v>
                </c:pt>
                <c:pt idx="468">
                  <c:v>6402301.0891597904</c:v>
                </c:pt>
                <c:pt idx="469">
                  <c:v>6402269.9049987197</c:v>
                </c:pt>
                <c:pt idx="470">
                  <c:v>6402251.0405205004</c:v>
                </c:pt>
                <c:pt idx="471">
                  <c:v>6402244.7056999998</c:v>
                </c:pt>
                <c:pt idx="472">
                  <c:v>6402275.1782149002</c:v>
                </c:pt>
                <c:pt idx="473">
                  <c:v>6402364.9825035501</c:v>
                </c:pt>
                <c:pt idx="474">
                  <c:v>6402511.6986819198</c:v>
                </c:pt>
                <c:pt idx="475">
                  <c:v>6402712.9068659497</c:v>
                </c:pt>
                <c:pt idx="476">
                  <c:v>6402966.1871715896</c:v>
                </c:pt>
                <c:pt idx="477">
                  <c:v>6403269.1197148003</c:v>
                </c:pt>
                <c:pt idx="478">
                  <c:v>6403619.2846115204</c:v>
                </c:pt>
                <c:pt idx="479">
                  <c:v>6404014.2619776996</c:v>
                </c:pt>
                <c:pt idx="480">
                  <c:v>6404451.6319292998</c:v>
                </c:pt>
                <c:pt idx="481">
                  <c:v>6404928.9745822698</c:v>
                </c:pt>
                <c:pt idx="482">
                  <c:v>6405443.87005255</c:v>
                </c:pt>
                <c:pt idx="483">
                  <c:v>6405993.8984561004</c:v>
                </c:pt>
                <c:pt idx="484">
                  <c:v>6406576.6399088698</c:v>
                </c:pt>
                <c:pt idx="485">
                  <c:v>6407189.6745268097</c:v>
                </c:pt>
                <c:pt idx="486">
                  <c:v>6407830.5824258598</c:v>
                </c:pt>
                <c:pt idx="487">
                  <c:v>6408496.9437219901</c:v>
                </c:pt>
                <c:pt idx="488">
                  <c:v>6409186.33853113</c:v>
                </c:pt>
                <c:pt idx="489">
                  <c:v>6409896.3469692497</c:v>
                </c:pt>
                <c:pt idx="490">
                  <c:v>6410624.5491522904</c:v>
                </c:pt>
                <c:pt idx="491">
                  <c:v>6411368.5251962095</c:v>
                </c:pt>
                <c:pt idx="492">
                  <c:v>6412125.8552169399</c:v>
                </c:pt>
                <c:pt idx="493">
                  <c:v>6412894.11933045</c:v>
                </c:pt>
                <c:pt idx="494">
                  <c:v>6413670.8976526903</c:v>
                </c:pt>
                <c:pt idx="495">
                  <c:v>6414453.7702996004</c:v>
                </c:pt>
                <c:pt idx="496">
                  <c:v>6415240.3173871404</c:v>
                </c:pt>
                <c:pt idx="497">
                  <c:v>6416028.1190312598</c:v>
                </c:pt>
                <c:pt idx="498">
                  <c:v>6416814.7553479001</c:v>
                </c:pt>
                <c:pt idx="499">
                  <c:v>6417597.8064530203</c:v>
                </c:pt>
                <c:pt idx="500">
                  <c:v>6418374.8524625702</c:v>
                </c:pt>
                <c:pt idx="501">
                  <c:v>6419143.4734925004</c:v>
                </c:pt>
                <c:pt idx="502">
                  <c:v>6419901.2496587699</c:v>
                </c:pt>
                <c:pt idx="503">
                  <c:v>6420645.76107731</c:v>
                </c:pt>
                <c:pt idx="504">
                  <c:v>6421374.5878640804</c:v>
                </c:pt>
                <c:pt idx="505">
                  <c:v>6422085.3101350404</c:v>
                </c:pt>
                <c:pt idx="506">
                  <c:v>6422775.5080061303</c:v>
                </c:pt>
                <c:pt idx="507">
                  <c:v>6423442.7615932999</c:v>
                </c:pt>
                <c:pt idx="508">
                  <c:v>6424084.6510125101</c:v>
                </c:pt>
                <c:pt idx="509">
                  <c:v>6424698.7563797096</c:v>
                </c:pt>
                <c:pt idx="510">
                  <c:v>6425282.6578108398</c:v>
                </c:pt>
                <c:pt idx="511">
                  <c:v>6425833.9354218598</c:v>
                </c:pt>
                <c:pt idx="512">
                  <c:v>6426350.1693287101</c:v>
                </c:pt>
                <c:pt idx="513">
                  <c:v>6426828.9396473505</c:v>
                </c:pt>
                <c:pt idx="514">
                  <c:v>6427267.8264937298</c:v>
                </c:pt>
                <c:pt idx="515">
                  <c:v>6427664.40998381</c:v>
                </c:pt>
                <c:pt idx="516">
                  <c:v>6428016.2702335203</c:v>
                </c:pt>
                <c:pt idx="517">
                  <c:v>6428320.9873588197</c:v>
                </c:pt>
                <c:pt idx="518">
                  <c:v>6428576.1414756598</c:v>
                </c:pt>
                <c:pt idx="519">
                  <c:v>6428779.3126999997</c:v>
                </c:pt>
                <c:pt idx="520">
                  <c:v>6428955.0779507402</c:v>
                </c:pt>
                <c:pt idx="521">
                  <c:v>6429129.6257052897</c:v>
                </c:pt>
                <c:pt idx="522">
                  <c:v>6429302.95341729</c:v>
                </c:pt>
                <c:pt idx="523">
                  <c:v>6429475.0585404299</c:v>
                </c:pt>
                <c:pt idx="524">
                  <c:v>6429645.9385283599</c:v>
                </c:pt>
                <c:pt idx="525">
                  <c:v>6429815.5908347601</c:v>
                </c:pt>
                <c:pt idx="526">
                  <c:v>6429984.0129132802</c:v>
                </c:pt>
                <c:pt idx="527">
                  <c:v>6430151.2022176003</c:v>
                </c:pt>
                <c:pt idx="528">
                  <c:v>6430317.1562013896</c:v>
                </c:pt>
                <c:pt idx="529">
                  <c:v>6430481.8723183004</c:v>
                </c:pt>
                <c:pt idx="530">
                  <c:v>6430645.3480219999</c:v>
                </c:pt>
                <c:pt idx="531">
                  <c:v>6430807.58076616</c:v>
                </c:pt>
                <c:pt idx="532">
                  <c:v>6430968.5680044498</c:v>
                </c:pt>
                <c:pt idx="533">
                  <c:v>6431128.30719053</c:v>
                </c:pt>
                <c:pt idx="534">
                  <c:v>6431286.7957780696</c:v>
                </c:pt>
                <c:pt idx="535">
                  <c:v>6431444.0312207304</c:v>
                </c:pt>
                <c:pt idx="536">
                  <c:v>6431600.0109721897</c:v>
                </c:pt>
                <c:pt idx="537">
                  <c:v>6431754.7324860999</c:v>
                </c:pt>
                <c:pt idx="538">
                  <c:v>6431908.1932161301</c:v>
                </c:pt>
                <c:pt idx="539">
                  <c:v>6432060.3906159503</c:v>
                </c:pt>
                <c:pt idx="540">
                  <c:v>6432211.3221392296</c:v>
                </c:pt>
                <c:pt idx="541">
                  <c:v>6432360.9852396296</c:v>
                </c:pt>
                <c:pt idx="542">
                  <c:v>6432509.3773708101</c:v>
                </c:pt>
                <c:pt idx="543">
                  <c:v>6432656.4959864505</c:v>
                </c:pt>
                <c:pt idx="544">
                  <c:v>6432802.3385402104</c:v>
                </c:pt>
                <c:pt idx="545">
                  <c:v>6432946.9024857497</c:v>
                </c:pt>
                <c:pt idx="546">
                  <c:v>6433090.1852767495</c:v>
                </c:pt>
                <c:pt idx="547">
                  <c:v>6433232.1843668604</c:v>
                </c:pt>
                <c:pt idx="548">
                  <c:v>6433372.8972097598</c:v>
                </c:pt>
                <c:pt idx="549">
                  <c:v>6433512.3212591102</c:v>
                </c:pt>
                <c:pt idx="550">
                  <c:v>6433650.4539685696</c:v>
                </c:pt>
                <c:pt idx="551">
                  <c:v>6433787.2927918201</c:v>
                </c:pt>
                <c:pt idx="552">
                  <c:v>6433922.8351825103</c:v>
                </c:pt>
                <c:pt idx="553">
                  <c:v>6434057.0785943205</c:v>
                </c:pt>
                <c:pt idx="554">
                  <c:v>6434190.0204809103</c:v>
                </c:pt>
                <c:pt idx="555">
                  <c:v>6434321.6582959499</c:v>
                </c:pt>
                <c:pt idx="556">
                  <c:v>6434451.9894931</c:v>
                </c:pt>
                <c:pt idx="557">
                  <c:v>6434581.0115260296</c:v>
                </c:pt>
                <c:pt idx="558">
                  <c:v>6434708.7218484096</c:v>
                </c:pt>
                <c:pt idx="559">
                  <c:v>6434835.1179138999</c:v>
                </c:pt>
                <c:pt idx="560">
                  <c:v>6434960.1971761603</c:v>
                </c:pt>
                <c:pt idx="561">
                  <c:v>6435083.95708887</c:v>
                </c:pt>
                <c:pt idx="562">
                  <c:v>6435206.3951056898</c:v>
                </c:pt>
                <c:pt idx="563">
                  <c:v>6435327.5086802896</c:v>
                </c:pt>
                <c:pt idx="564">
                  <c:v>6435447.2952663302</c:v>
                </c:pt>
                <c:pt idx="565">
                  <c:v>6435565.7523174696</c:v>
                </c:pt>
                <c:pt idx="566">
                  <c:v>6435682.8772874</c:v>
                </c:pt>
                <c:pt idx="567">
                  <c:v>6435798.6676297598</c:v>
                </c:pt>
                <c:pt idx="568">
                  <c:v>6435913.1207982302</c:v>
                </c:pt>
                <c:pt idx="569">
                  <c:v>6436026.23424647</c:v>
                </c:pt>
                <c:pt idx="570">
                  <c:v>6436138.0054281503</c:v>
                </c:pt>
                <c:pt idx="571">
                  <c:v>6436248.43179694</c:v>
                </c:pt>
                <c:pt idx="572">
                  <c:v>6436357.5108064897</c:v>
                </c:pt>
                <c:pt idx="573">
                  <c:v>6436465.2399104899</c:v>
                </c:pt>
                <c:pt idx="574">
                  <c:v>6436571.61656259</c:v>
                </c:pt>
                <c:pt idx="575">
                  <c:v>6436676.6382164601</c:v>
                </c:pt>
                <c:pt idx="576">
                  <c:v>6436780.30232576</c:v>
                </c:pt>
                <c:pt idx="577">
                  <c:v>6436882.6063441699</c:v>
                </c:pt>
                <c:pt idx="578">
                  <c:v>6436983.5477253404</c:v>
                </c:pt>
                <c:pt idx="579">
                  <c:v>6437083.1239229497</c:v>
                </c:pt>
                <c:pt idx="580">
                  <c:v>6437181.3323906604</c:v>
                </c:pt>
                <c:pt idx="581">
                  <c:v>6437278.1705821399</c:v>
                </c:pt>
                <c:pt idx="582">
                  <c:v>6437373.6359510496</c:v>
                </c:pt>
                <c:pt idx="583">
                  <c:v>6437467.7259510597</c:v>
                </c:pt>
                <c:pt idx="584">
                  <c:v>6437560.4380358299</c:v>
                </c:pt>
                <c:pt idx="585">
                  <c:v>6437651.7696590396</c:v>
                </c:pt>
                <c:pt idx="586">
                  <c:v>6437741.71827434</c:v>
                </c:pt>
                <c:pt idx="587">
                  <c:v>6437830.2813354097</c:v>
                </c:pt>
                <c:pt idx="588">
                  <c:v>6437917.4562959</c:v>
                </c:pt>
                <c:pt idx="589">
                  <c:v>6438003.2406094903</c:v>
                </c:pt>
                <c:pt idx="590">
                  <c:v>6438087.6317298496</c:v>
                </c:pt>
                <c:pt idx="591">
                  <c:v>6438170.6271106303</c:v>
                </c:pt>
                <c:pt idx="592">
                  <c:v>6438252.2242055098</c:v>
                </c:pt>
                <c:pt idx="593">
                  <c:v>6438332.4204681404</c:v>
                </c:pt>
                <c:pt idx="594">
                  <c:v>6438411.2133521996</c:v>
                </c:pt>
                <c:pt idx="595">
                  <c:v>6438488.6003113603</c:v>
                </c:pt>
                <c:pt idx="596">
                  <c:v>6438564.5787992701</c:v>
                </c:pt>
                <c:pt idx="597">
                  <c:v>6438639.1462696102</c:v>
                </c:pt>
                <c:pt idx="598">
                  <c:v>6438712.3001760403</c:v>
                </c:pt>
                <c:pt idx="599">
                  <c:v>6438784.0379722305</c:v>
                </c:pt>
                <c:pt idx="600">
                  <c:v>6438854.3571118396</c:v>
                </c:pt>
                <c:pt idx="601">
                  <c:v>6438923.2550485404</c:v>
                </c:pt>
                <c:pt idx="602">
                  <c:v>6438990.7292360002</c:v>
                </c:pt>
                <c:pt idx="603">
                  <c:v>6439056.7771278704</c:v>
                </c:pt>
                <c:pt idx="604">
                  <c:v>6439121.3961778404</c:v>
                </c:pt>
                <c:pt idx="605">
                  <c:v>6439184.5838395599</c:v>
                </c:pt>
                <c:pt idx="606">
                  <c:v>6439246.3375666998</c:v>
                </c:pt>
                <c:pt idx="607">
                  <c:v>6439306.6548129199</c:v>
                </c:pt>
                <c:pt idx="608">
                  <c:v>6439365.5330319004</c:v>
                </c:pt>
                <c:pt idx="609">
                  <c:v>6439422.9696773002</c:v>
                </c:pt>
                <c:pt idx="610">
                  <c:v>6439478.9622027799</c:v>
                </c:pt>
                <c:pt idx="611">
                  <c:v>6439533.5080620097</c:v>
                </c:pt>
                <c:pt idx="612">
                  <c:v>6439586.6047086604</c:v>
                </c:pt>
                <c:pt idx="613">
                  <c:v>6439638.2495963899</c:v>
                </c:pt>
                <c:pt idx="614">
                  <c:v>6439688.4401788702</c:v>
                </c:pt>
                <c:pt idx="615">
                  <c:v>6439737.1739097703</c:v>
                </c:pt>
                <c:pt idx="616">
                  <c:v>6439784.44824275</c:v>
                </c:pt>
                <c:pt idx="617">
                  <c:v>6439830.2606314803</c:v>
                </c:pt>
                <c:pt idx="618">
                  <c:v>6439874.6085296199</c:v>
                </c:pt>
                <c:pt idx="619">
                  <c:v>6439917.4893908398</c:v>
                </c:pt>
                <c:pt idx="620">
                  <c:v>6439958.9006687999</c:v>
                </c:pt>
                <c:pt idx="621">
                  <c:v>6439998.8398171803</c:v>
                </c:pt>
                <c:pt idx="622">
                  <c:v>6440037.3042896399</c:v>
                </c:pt>
                <c:pt idx="623">
                  <c:v>6440074.2915398404</c:v>
                </c:pt>
                <c:pt idx="624">
                  <c:v>6440109.7990214499</c:v>
                </c:pt>
                <c:pt idx="625">
                  <c:v>6440143.8241881402</c:v>
                </c:pt>
                <c:pt idx="626">
                  <c:v>6440176.3644935703</c:v>
                </c:pt>
                <c:pt idx="627">
                  <c:v>6440207.4173914203</c:v>
                </c:pt>
                <c:pt idx="628">
                  <c:v>6440236.9803353297</c:v>
                </c:pt>
                <c:pt idx="629">
                  <c:v>6440265.0507789897</c:v>
                </c:pt>
                <c:pt idx="630">
                  <c:v>6440291.6261760602</c:v>
                </c:pt>
                <c:pt idx="631">
                  <c:v>6440316.7039801897</c:v>
                </c:pt>
                <c:pt idx="632">
                  <c:v>6440340.2816450698</c:v>
                </c:pt>
                <c:pt idx="633">
                  <c:v>6440362.3566243602</c:v>
                </c:pt>
                <c:pt idx="634">
                  <c:v>6440382.9263717104</c:v>
                </c:pt>
                <c:pt idx="635">
                  <c:v>6440401.9883408099</c:v>
                </c:pt>
                <c:pt idx="636">
                  <c:v>6440419.5399853103</c:v>
                </c:pt>
                <c:pt idx="637">
                  <c:v>6440435.5787588796</c:v>
                </c:pt>
                <c:pt idx="638">
                  <c:v>6440450.1021151803</c:v>
                </c:pt>
                <c:pt idx="639">
                  <c:v>6440463.1075078901</c:v>
                </c:pt>
                <c:pt idx="640">
                  <c:v>6440474.5923906704</c:v>
                </c:pt>
                <c:pt idx="641">
                  <c:v>6440484.5542171802</c:v>
                </c:pt>
                <c:pt idx="642">
                  <c:v>6440492.9904410997</c:v>
                </c:pt>
                <c:pt idx="643">
                  <c:v>6440499.8985160803</c:v>
                </c:pt>
                <c:pt idx="644">
                  <c:v>6440505.2758957902</c:v>
                </c:pt>
                <c:pt idx="645">
                  <c:v>6440509.1200339096</c:v>
                </c:pt>
                <c:pt idx="646">
                  <c:v>6440511.4283840898</c:v>
                </c:pt>
                <c:pt idx="647">
                  <c:v>6440512.1984000001</c:v>
                </c:pt>
                <c:pt idx="648">
                  <c:v>6440470.59788932</c:v>
                </c:pt>
                <c:pt idx="649">
                  <c:v>6440349.3368262704</c:v>
                </c:pt>
                <c:pt idx="650">
                  <c:v>6440153.7259143395</c:v>
                </c:pt>
                <c:pt idx="651">
                  <c:v>6439889.0758570302</c:v>
                </c:pt>
                <c:pt idx="652">
                  <c:v>6439560.6973578297</c:v>
                </c:pt>
                <c:pt idx="653">
                  <c:v>6439173.9011202101</c:v>
                </c:pt>
                <c:pt idx="654">
                  <c:v>6438733.9978476902</c:v>
                </c:pt>
                <c:pt idx="655">
                  <c:v>6438246.2982437499</c:v>
                </c:pt>
                <c:pt idx="656">
                  <c:v>6437716.1130118798</c:v>
                </c:pt>
                <c:pt idx="657">
                  <c:v>6437148.7528555701</c:v>
                </c:pt>
                <c:pt idx="658">
                  <c:v>6436549.5284783104</c:v>
                </c:pt>
                <c:pt idx="659">
                  <c:v>6435923.75058359</c:v>
                </c:pt>
                <c:pt idx="660">
                  <c:v>6435276.7298749099</c:v>
                </c:pt>
                <c:pt idx="661">
                  <c:v>6434613.7770557599</c:v>
                </c:pt>
                <c:pt idx="662">
                  <c:v>6433940.2028296301</c:v>
                </c:pt>
                <c:pt idx="663">
                  <c:v>6433261.3179000001</c:v>
                </c:pt>
                <c:pt idx="664">
                  <c:v>6432582.4329703702</c:v>
                </c:pt>
                <c:pt idx="665">
                  <c:v>6431908.8587442404</c:v>
                </c:pt>
                <c:pt idx="666">
                  <c:v>6431245.9059250904</c:v>
                </c:pt>
                <c:pt idx="667">
                  <c:v>6430598.8852164103</c:v>
                </c:pt>
                <c:pt idx="668">
                  <c:v>6429973.1073216898</c:v>
                </c:pt>
                <c:pt idx="669">
                  <c:v>6429373.8829444302</c:v>
                </c:pt>
                <c:pt idx="670">
                  <c:v>6428806.5227881204</c:v>
                </c:pt>
                <c:pt idx="671">
                  <c:v>6428276.3375562504</c:v>
                </c:pt>
                <c:pt idx="672">
                  <c:v>6427788.63795231</c:v>
                </c:pt>
                <c:pt idx="673">
                  <c:v>6427348.7346797902</c:v>
                </c:pt>
                <c:pt idx="674">
                  <c:v>6426961.9384421799</c:v>
                </c:pt>
                <c:pt idx="675">
                  <c:v>6426633.5599429701</c:v>
                </c:pt>
                <c:pt idx="676">
                  <c:v>6426368.9098856598</c:v>
                </c:pt>
                <c:pt idx="677">
                  <c:v>6426173.2989737298</c:v>
                </c:pt>
                <c:pt idx="678">
                  <c:v>6426052.0379106803</c:v>
                </c:pt>
                <c:pt idx="679">
                  <c:v>6426010.4374000002</c:v>
                </c:pt>
                <c:pt idx="680">
                  <c:v>6426129.47376973</c:v>
                </c:pt>
                <c:pt idx="681">
                  <c:v>6426465.8809015602</c:v>
                </c:pt>
                <c:pt idx="682">
                  <c:v>6426988.6058294903</c:v>
                </c:pt>
                <c:pt idx="683">
                  <c:v>6427666.5955875004</c:v>
                </c:pt>
                <c:pt idx="684">
                  <c:v>6428468.7972095702</c:v>
                </c:pt>
                <c:pt idx="685">
                  <c:v>6429364.15772969</c:v>
                </c:pt>
                <c:pt idx="686">
                  <c:v>6430321.6241818396</c:v>
                </c:pt>
                <c:pt idx="687">
                  <c:v>6431310.1436000001</c:v>
                </c:pt>
                <c:pt idx="688">
                  <c:v>6432298.6630181596</c:v>
                </c:pt>
                <c:pt idx="689">
                  <c:v>6433256.1294703102</c:v>
                </c:pt>
                <c:pt idx="690">
                  <c:v>6434151.48999043</c:v>
                </c:pt>
                <c:pt idx="691">
                  <c:v>6434953.6916124998</c:v>
                </c:pt>
                <c:pt idx="692">
                  <c:v>6435631.6813705098</c:v>
                </c:pt>
                <c:pt idx="693">
                  <c:v>6436154.4062984399</c:v>
                </c:pt>
                <c:pt idx="694">
                  <c:v>6436490.8134302702</c:v>
                </c:pt>
                <c:pt idx="695">
                  <c:v>6436609.8498</c:v>
                </c:pt>
                <c:pt idx="696">
                  <c:v>6436609.8475876004</c:v>
                </c:pt>
                <c:pt idx="697">
                  <c:v>6436609.8413351597</c:v>
                </c:pt>
                <c:pt idx="698">
                  <c:v>6436609.8316198196</c:v>
                </c:pt>
                <c:pt idx="699">
                  <c:v>6436609.8190187505</c:v>
                </c:pt>
                <c:pt idx="700">
                  <c:v>6436609.8041090798</c:v>
                </c:pt>
                <c:pt idx="701">
                  <c:v>6436609.7874679696</c:v>
                </c:pt>
                <c:pt idx="702">
                  <c:v>6436609.7696725596</c:v>
                </c:pt>
                <c:pt idx="703">
                  <c:v>6436609.7512999997</c:v>
                </c:pt>
                <c:pt idx="704">
                  <c:v>6436609.7329274397</c:v>
                </c:pt>
                <c:pt idx="705">
                  <c:v>6436609.7151320297</c:v>
                </c:pt>
                <c:pt idx="706">
                  <c:v>6436609.6984909195</c:v>
                </c:pt>
                <c:pt idx="707">
                  <c:v>6436609.6835812498</c:v>
                </c:pt>
                <c:pt idx="708">
                  <c:v>6436609.6709801797</c:v>
                </c:pt>
                <c:pt idx="709">
                  <c:v>6436609.6612648396</c:v>
                </c:pt>
                <c:pt idx="710">
                  <c:v>6436609.6550123999</c:v>
                </c:pt>
                <c:pt idx="711">
                  <c:v>6436609.6528000003</c:v>
                </c:pt>
                <c:pt idx="712">
                  <c:v>6436609.6528000003</c:v>
                </c:pt>
                <c:pt idx="713">
                  <c:v>6436609.6528000003</c:v>
                </c:pt>
                <c:pt idx="714">
                  <c:v>6436609.6528000003</c:v>
                </c:pt>
                <c:pt idx="715">
                  <c:v>6436609.6528000003</c:v>
                </c:pt>
                <c:pt idx="716">
                  <c:v>6436609.6528000003</c:v>
                </c:pt>
                <c:pt idx="717">
                  <c:v>6436609.6528000003</c:v>
                </c:pt>
                <c:pt idx="718">
                  <c:v>6436609.6528000003</c:v>
                </c:pt>
                <c:pt idx="719">
                  <c:v>6436609.6528000003</c:v>
                </c:pt>
                <c:pt idx="720">
                  <c:v>6436609.6528000003</c:v>
                </c:pt>
                <c:pt idx="721">
                  <c:v>6436609.6528000003</c:v>
                </c:pt>
                <c:pt idx="722">
                  <c:v>6436609.6528000003</c:v>
                </c:pt>
                <c:pt idx="723">
                  <c:v>6436609.6528000003</c:v>
                </c:pt>
                <c:pt idx="724">
                  <c:v>6436609.6528000003</c:v>
                </c:pt>
                <c:pt idx="725">
                  <c:v>6436609.6528000003</c:v>
                </c:pt>
                <c:pt idx="726">
                  <c:v>6436609.6528000003</c:v>
                </c:pt>
                <c:pt idx="727">
                  <c:v>6436609.6528000003</c:v>
                </c:pt>
                <c:pt idx="728">
                  <c:v>6436609.6528000003</c:v>
                </c:pt>
                <c:pt idx="729">
                  <c:v>6436609.6528000003</c:v>
                </c:pt>
                <c:pt idx="730">
                  <c:v>6436609.6528000003</c:v>
                </c:pt>
                <c:pt idx="731">
                  <c:v>6436609.6528000003</c:v>
                </c:pt>
                <c:pt idx="732">
                  <c:v>6436609.6528000003</c:v>
                </c:pt>
                <c:pt idx="733">
                  <c:v>6436609.6528000003</c:v>
                </c:pt>
                <c:pt idx="734">
                  <c:v>6436609.6528000003</c:v>
                </c:pt>
                <c:pt idx="735">
                  <c:v>6436609.6528000003</c:v>
                </c:pt>
                <c:pt idx="736">
                  <c:v>6436609.6528000003</c:v>
                </c:pt>
                <c:pt idx="737">
                  <c:v>6436609.6528000003</c:v>
                </c:pt>
                <c:pt idx="738">
                  <c:v>6436609.6528000003</c:v>
                </c:pt>
                <c:pt idx="739">
                  <c:v>6436609.6528000003</c:v>
                </c:pt>
                <c:pt idx="740">
                  <c:v>6436609.6528000003</c:v>
                </c:pt>
                <c:pt idx="741">
                  <c:v>6436609.6528000003</c:v>
                </c:pt>
                <c:pt idx="742">
                  <c:v>6436609.6528000003</c:v>
                </c:pt>
                <c:pt idx="743">
                  <c:v>6436609.6528000003</c:v>
                </c:pt>
              </c:numCache>
            </c:numRef>
          </c:yVal>
          <c:smooth val="1"/>
        </c:ser>
        <c:ser>
          <c:idx val="5"/>
          <c:order val="5"/>
          <c:tx>
            <c:v>Mischief</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InterpolatedReefArea!$A$2:$A$825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InterpolatedReefArea!$G$2:$G$825</c:f>
              <c:numCache>
                <c:formatCode>General</c:formatCode>
                <c:ptCount val="824"/>
                <c:pt idx="0">
                  <c:v>13484964.1</c:v>
                </c:pt>
                <c:pt idx="1">
                  <c:v>13484964.1</c:v>
                </c:pt>
                <c:pt idx="2">
                  <c:v>13484964.1</c:v>
                </c:pt>
                <c:pt idx="3">
                  <c:v>13484964.1</c:v>
                </c:pt>
                <c:pt idx="4">
                  <c:v>13484964.1</c:v>
                </c:pt>
                <c:pt idx="5">
                  <c:v>13484964.1</c:v>
                </c:pt>
                <c:pt idx="6">
                  <c:v>13484964.1</c:v>
                </c:pt>
                <c:pt idx="7">
                  <c:v>13484964.1</c:v>
                </c:pt>
                <c:pt idx="8">
                  <c:v>13484964.1</c:v>
                </c:pt>
                <c:pt idx="9">
                  <c:v>13484964.1</c:v>
                </c:pt>
                <c:pt idx="10">
                  <c:v>13484964.1</c:v>
                </c:pt>
                <c:pt idx="11">
                  <c:v>13484964.1</c:v>
                </c:pt>
                <c:pt idx="12">
                  <c:v>13484964.1</c:v>
                </c:pt>
                <c:pt idx="13">
                  <c:v>13484964.1</c:v>
                </c:pt>
                <c:pt idx="14">
                  <c:v>13484964.1</c:v>
                </c:pt>
                <c:pt idx="15">
                  <c:v>13484964.1</c:v>
                </c:pt>
                <c:pt idx="16">
                  <c:v>13484964.1</c:v>
                </c:pt>
                <c:pt idx="17">
                  <c:v>13484964.1</c:v>
                </c:pt>
                <c:pt idx="18">
                  <c:v>13484964.1</c:v>
                </c:pt>
                <c:pt idx="19">
                  <c:v>13484964.1</c:v>
                </c:pt>
                <c:pt idx="20">
                  <c:v>13484964.1</c:v>
                </c:pt>
                <c:pt idx="21">
                  <c:v>13484964.1</c:v>
                </c:pt>
                <c:pt idx="22">
                  <c:v>13484964.1</c:v>
                </c:pt>
                <c:pt idx="23">
                  <c:v>13484964.1</c:v>
                </c:pt>
                <c:pt idx="24">
                  <c:v>13484964.1</c:v>
                </c:pt>
                <c:pt idx="25">
                  <c:v>13484964.1</c:v>
                </c:pt>
                <c:pt idx="26">
                  <c:v>13484964.1</c:v>
                </c:pt>
                <c:pt idx="27">
                  <c:v>13484964.1</c:v>
                </c:pt>
                <c:pt idx="28">
                  <c:v>13484964.1</c:v>
                </c:pt>
                <c:pt idx="29">
                  <c:v>13484964.1</c:v>
                </c:pt>
                <c:pt idx="30">
                  <c:v>13484964.1</c:v>
                </c:pt>
                <c:pt idx="31">
                  <c:v>13484964.1</c:v>
                </c:pt>
                <c:pt idx="32">
                  <c:v>13484964.1</c:v>
                </c:pt>
                <c:pt idx="33">
                  <c:v>13484964.1</c:v>
                </c:pt>
                <c:pt idx="34">
                  <c:v>13484964.1</c:v>
                </c:pt>
                <c:pt idx="35">
                  <c:v>13484964.1</c:v>
                </c:pt>
                <c:pt idx="36">
                  <c:v>13484964.1</c:v>
                </c:pt>
                <c:pt idx="37">
                  <c:v>13484964.1</c:v>
                </c:pt>
                <c:pt idx="38">
                  <c:v>13484964.1</c:v>
                </c:pt>
                <c:pt idx="39">
                  <c:v>13484964.1</c:v>
                </c:pt>
                <c:pt idx="40">
                  <c:v>13484964.1</c:v>
                </c:pt>
                <c:pt idx="41">
                  <c:v>13484964.1</c:v>
                </c:pt>
                <c:pt idx="42">
                  <c:v>13484964.1</c:v>
                </c:pt>
                <c:pt idx="43">
                  <c:v>13484964.1</c:v>
                </c:pt>
                <c:pt idx="44">
                  <c:v>13484964.1</c:v>
                </c:pt>
                <c:pt idx="45">
                  <c:v>13484964.1</c:v>
                </c:pt>
                <c:pt idx="46">
                  <c:v>13484964.1</c:v>
                </c:pt>
                <c:pt idx="47">
                  <c:v>13484964.1</c:v>
                </c:pt>
                <c:pt idx="48">
                  <c:v>13484964.1</c:v>
                </c:pt>
                <c:pt idx="49">
                  <c:v>13484964.1</c:v>
                </c:pt>
                <c:pt idx="50">
                  <c:v>13484964.1</c:v>
                </c:pt>
                <c:pt idx="51">
                  <c:v>13484964.1</c:v>
                </c:pt>
                <c:pt idx="52">
                  <c:v>13484964.1</c:v>
                </c:pt>
                <c:pt idx="53">
                  <c:v>13484964.1</c:v>
                </c:pt>
                <c:pt idx="54">
                  <c:v>13484964.1</c:v>
                </c:pt>
                <c:pt idx="55">
                  <c:v>13484964.1</c:v>
                </c:pt>
                <c:pt idx="56">
                  <c:v>13484964.1</c:v>
                </c:pt>
                <c:pt idx="57">
                  <c:v>13484964.1</c:v>
                </c:pt>
                <c:pt idx="58">
                  <c:v>13484964.1</c:v>
                </c:pt>
                <c:pt idx="59">
                  <c:v>13484964.1</c:v>
                </c:pt>
                <c:pt idx="60">
                  <c:v>13484964.1</c:v>
                </c:pt>
                <c:pt idx="61">
                  <c:v>13484964.1</c:v>
                </c:pt>
                <c:pt idx="62">
                  <c:v>13484964.1</c:v>
                </c:pt>
                <c:pt idx="63">
                  <c:v>13484964.1</c:v>
                </c:pt>
                <c:pt idx="64">
                  <c:v>13484964.1</c:v>
                </c:pt>
                <c:pt idx="65">
                  <c:v>13484964.1</c:v>
                </c:pt>
                <c:pt idx="66">
                  <c:v>13484964.1</c:v>
                </c:pt>
                <c:pt idx="67">
                  <c:v>13484964.1</c:v>
                </c:pt>
                <c:pt idx="68">
                  <c:v>13484964.1</c:v>
                </c:pt>
                <c:pt idx="69">
                  <c:v>13484964.1</c:v>
                </c:pt>
                <c:pt idx="70">
                  <c:v>13484964.1</c:v>
                </c:pt>
                <c:pt idx="71">
                  <c:v>13484964.1</c:v>
                </c:pt>
                <c:pt idx="72">
                  <c:v>13484964.1</c:v>
                </c:pt>
                <c:pt idx="73">
                  <c:v>13484964.1</c:v>
                </c:pt>
                <c:pt idx="74">
                  <c:v>13484964.1</c:v>
                </c:pt>
                <c:pt idx="75">
                  <c:v>13484964.1</c:v>
                </c:pt>
                <c:pt idx="76">
                  <c:v>13484964.1</c:v>
                </c:pt>
                <c:pt idx="77">
                  <c:v>13484964.1</c:v>
                </c:pt>
                <c:pt idx="78">
                  <c:v>13484964.1</c:v>
                </c:pt>
                <c:pt idx="79">
                  <c:v>13484964.1</c:v>
                </c:pt>
                <c:pt idx="80">
                  <c:v>13484964.1</c:v>
                </c:pt>
                <c:pt idx="81">
                  <c:v>13484964.1</c:v>
                </c:pt>
                <c:pt idx="82">
                  <c:v>13484964.1</c:v>
                </c:pt>
                <c:pt idx="83">
                  <c:v>13484964.1</c:v>
                </c:pt>
                <c:pt idx="84">
                  <c:v>13484964.1</c:v>
                </c:pt>
                <c:pt idx="85">
                  <c:v>13484964.1</c:v>
                </c:pt>
                <c:pt idx="86">
                  <c:v>13484964.1</c:v>
                </c:pt>
                <c:pt idx="87">
                  <c:v>13484964.1</c:v>
                </c:pt>
                <c:pt idx="88">
                  <c:v>13484964.1</c:v>
                </c:pt>
                <c:pt idx="89">
                  <c:v>13484964.1</c:v>
                </c:pt>
                <c:pt idx="90">
                  <c:v>13484964.1</c:v>
                </c:pt>
                <c:pt idx="91">
                  <c:v>13484964.1</c:v>
                </c:pt>
                <c:pt idx="92">
                  <c:v>13484964.1</c:v>
                </c:pt>
                <c:pt idx="93">
                  <c:v>13484964.1</c:v>
                </c:pt>
                <c:pt idx="94">
                  <c:v>13484964.1</c:v>
                </c:pt>
                <c:pt idx="95">
                  <c:v>13484964.1</c:v>
                </c:pt>
                <c:pt idx="96">
                  <c:v>13484964.1</c:v>
                </c:pt>
                <c:pt idx="97">
                  <c:v>13484964.1</c:v>
                </c:pt>
                <c:pt idx="98">
                  <c:v>13484964.1</c:v>
                </c:pt>
                <c:pt idx="99">
                  <c:v>13484964.1</c:v>
                </c:pt>
                <c:pt idx="100">
                  <c:v>13484964.1</c:v>
                </c:pt>
                <c:pt idx="101">
                  <c:v>13484964.1</c:v>
                </c:pt>
                <c:pt idx="102">
                  <c:v>13484964.1</c:v>
                </c:pt>
                <c:pt idx="103">
                  <c:v>13484964.1</c:v>
                </c:pt>
                <c:pt idx="104">
                  <c:v>13484964.1</c:v>
                </c:pt>
                <c:pt idx="105">
                  <c:v>13484964.1</c:v>
                </c:pt>
                <c:pt idx="106">
                  <c:v>13484964.1</c:v>
                </c:pt>
                <c:pt idx="107">
                  <c:v>13484964.1</c:v>
                </c:pt>
                <c:pt idx="108">
                  <c:v>13484964.1</c:v>
                </c:pt>
                <c:pt idx="109">
                  <c:v>13484964.1</c:v>
                </c:pt>
                <c:pt idx="110">
                  <c:v>13484964.1</c:v>
                </c:pt>
                <c:pt idx="111">
                  <c:v>13484964.1</c:v>
                </c:pt>
                <c:pt idx="112">
                  <c:v>13484964.1</c:v>
                </c:pt>
                <c:pt idx="113">
                  <c:v>13484964.1</c:v>
                </c:pt>
                <c:pt idx="114">
                  <c:v>13484964.1</c:v>
                </c:pt>
                <c:pt idx="115">
                  <c:v>13484964.1</c:v>
                </c:pt>
                <c:pt idx="116">
                  <c:v>13484964.1</c:v>
                </c:pt>
                <c:pt idx="117">
                  <c:v>13484964.1</c:v>
                </c:pt>
                <c:pt idx="118">
                  <c:v>13484964.1</c:v>
                </c:pt>
                <c:pt idx="119">
                  <c:v>13484964.1</c:v>
                </c:pt>
                <c:pt idx="120">
                  <c:v>13484964.1</c:v>
                </c:pt>
                <c:pt idx="121">
                  <c:v>13484964.1</c:v>
                </c:pt>
                <c:pt idx="122">
                  <c:v>13484964.1</c:v>
                </c:pt>
                <c:pt idx="123">
                  <c:v>13484964.1</c:v>
                </c:pt>
                <c:pt idx="124">
                  <c:v>13484964.1</c:v>
                </c:pt>
                <c:pt idx="125">
                  <c:v>13484964.1</c:v>
                </c:pt>
                <c:pt idx="126">
                  <c:v>13484964.1</c:v>
                </c:pt>
                <c:pt idx="127">
                  <c:v>13484964.1</c:v>
                </c:pt>
                <c:pt idx="128">
                  <c:v>13484964.1</c:v>
                </c:pt>
                <c:pt idx="129">
                  <c:v>13484964.1</c:v>
                </c:pt>
                <c:pt idx="130">
                  <c:v>13484964.1</c:v>
                </c:pt>
                <c:pt idx="131">
                  <c:v>13484964.1</c:v>
                </c:pt>
                <c:pt idx="132">
                  <c:v>13484964.1</c:v>
                </c:pt>
                <c:pt idx="133">
                  <c:v>13484964.1</c:v>
                </c:pt>
                <c:pt idx="134">
                  <c:v>13484964.1</c:v>
                </c:pt>
                <c:pt idx="135">
                  <c:v>13484964.1</c:v>
                </c:pt>
                <c:pt idx="136">
                  <c:v>13484964.1</c:v>
                </c:pt>
                <c:pt idx="137">
                  <c:v>13484964.1</c:v>
                </c:pt>
                <c:pt idx="138">
                  <c:v>13484964.1</c:v>
                </c:pt>
                <c:pt idx="139">
                  <c:v>13484964.1</c:v>
                </c:pt>
                <c:pt idx="140">
                  <c:v>13484964.1</c:v>
                </c:pt>
                <c:pt idx="141">
                  <c:v>13484964.1</c:v>
                </c:pt>
                <c:pt idx="142">
                  <c:v>13484964.1</c:v>
                </c:pt>
                <c:pt idx="143">
                  <c:v>13484964.1</c:v>
                </c:pt>
                <c:pt idx="144">
                  <c:v>13484964.1</c:v>
                </c:pt>
                <c:pt idx="145">
                  <c:v>13484964.1</c:v>
                </c:pt>
                <c:pt idx="146">
                  <c:v>13484964.1</c:v>
                </c:pt>
                <c:pt idx="147">
                  <c:v>13484964.1</c:v>
                </c:pt>
                <c:pt idx="148">
                  <c:v>13484964.1</c:v>
                </c:pt>
                <c:pt idx="149">
                  <c:v>13484964.1</c:v>
                </c:pt>
                <c:pt idx="150">
                  <c:v>13484964.1</c:v>
                </c:pt>
                <c:pt idx="151">
                  <c:v>13484964.1</c:v>
                </c:pt>
                <c:pt idx="152">
                  <c:v>13484964.1</c:v>
                </c:pt>
                <c:pt idx="153">
                  <c:v>13484964.1</c:v>
                </c:pt>
                <c:pt idx="154">
                  <c:v>13484964.1</c:v>
                </c:pt>
                <c:pt idx="155">
                  <c:v>13484964.1</c:v>
                </c:pt>
                <c:pt idx="156">
                  <c:v>13484964.1</c:v>
                </c:pt>
                <c:pt idx="157">
                  <c:v>13484964.1</c:v>
                </c:pt>
                <c:pt idx="158">
                  <c:v>13484964.1</c:v>
                </c:pt>
                <c:pt idx="159">
                  <c:v>13484964.1</c:v>
                </c:pt>
                <c:pt idx="160">
                  <c:v>13484964.1</c:v>
                </c:pt>
                <c:pt idx="161">
                  <c:v>13484964.1</c:v>
                </c:pt>
                <c:pt idx="162">
                  <c:v>13484964.1</c:v>
                </c:pt>
                <c:pt idx="163">
                  <c:v>13484964.1</c:v>
                </c:pt>
                <c:pt idx="164">
                  <c:v>13484964.1</c:v>
                </c:pt>
                <c:pt idx="165">
                  <c:v>13484964.1</c:v>
                </c:pt>
                <c:pt idx="166">
                  <c:v>13484964.1</c:v>
                </c:pt>
                <c:pt idx="167">
                  <c:v>13484964.1</c:v>
                </c:pt>
                <c:pt idx="168">
                  <c:v>13484964.1</c:v>
                </c:pt>
                <c:pt idx="169">
                  <c:v>13484964.1</c:v>
                </c:pt>
                <c:pt idx="170">
                  <c:v>13484964.1</c:v>
                </c:pt>
                <c:pt idx="171">
                  <c:v>13484964.1</c:v>
                </c:pt>
                <c:pt idx="172">
                  <c:v>13484964.1</c:v>
                </c:pt>
                <c:pt idx="173">
                  <c:v>13484964.1</c:v>
                </c:pt>
                <c:pt idx="174">
                  <c:v>13484964.1</c:v>
                </c:pt>
                <c:pt idx="175">
                  <c:v>13484964.1</c:v>
                </c:pt>
                <c:pt idx="176">
                  <c:v>13484964.1</c:v>
                </c:pt>
                <c:pt idx="177">
                  <c:v>13484964.1</c:v>
                </c:pt>
                <c:pt idx="178">
                  <c:v>13484964.1</c:v>
                </c:pt>
                <c:pt idx="179">
                  <c:v>13484964.1</c:v>
                </c:pt>
                <c:pt idx="180">
                  <c:v>13484964.1</c:v>
                </c:pt>
                <c:pt idx="181">
                  <c:v>13484964.1</c:v>
                </c:pt>
                <c:pt idx="182">
                  <c:v>13484964.1</c:v>
                </c:pt>
                <c:pt idx="183">
                  <c:v>13484964.1</c:v>
                </c:pt>
                <c:pt idx="184">
                  <c:v>13484964.1</c:v>
                </c:pt>
                <c:pt idx="185">
                  <c:v>13484964.1</c:v>
                </c:pt>
                <c:pt idx="186">
                  <c:v>13484964.1</c:v>
                </c:pt>
                <c:pt idx="187">
                  <c:v>13484964.1</c:v>
                </c:pt>
                <c:pt idx="188">
                  <c:v>13484964.1</c:v>
                </c:pt>
                <c:pt idx="189">
                  <c:v>13484964.1</c:v>
                </c:pt>
                <c:pt idx="190">
                  <c:v>13484964.1</c:v>
                </c:pt>
                <c:pt idx="191">
                  <c:v>13484964.1</c:v>
                </c:pt>
                <c:pt idx="192">
                  <c:v>13484964.1</c:v>
                </c:pt>
                <c:pt idx="193">
                  <c:v>13484964.1</c:v>
                </c:pt>
                <c:pt idx="194">
                  <c:v>13484964.1</c:v>
                </c:pt>
                <c:pt idx="195">
                  <c:v>13484964.1</c:v>
                </c:pt>
                <c:pt idx="196">
                  <c:v>13484964.1</c:v>
                </c:pt>
                <c:pt idx="197">
                  <c:v>13484964.1</c:v>
                </c:pt>
                <c:pt idx="198">
                  <c:v>13484964.1</c:v>
                </c:pt>
                <c:pt idx="199">
                  <c:v>13484964.1</c:v>
                </c:pt>
                <c:pt idx="200">
                  <c:v>13484964.1</c:v>
                </c:pt>
                <c:pt idx="201">
                  <c:v>13484964.1</c:v>
                </c:pt>
                <c:pt idx="202">
                  <c:v>13484964.1</c:v>
                </c:pt>
                <c:pt idx="203">
                  <c:v>13484964.1</c:v>
                </c:pt>
                <c:pt idx="204">
                  <c:v>13484964.1</c:v>
                </c:pt>
                <c:pt idx="205">
                  <c:v>13484964.1</c:v>
                </c:pt>
                <c:pt idx="206">
                  <c:v>13484964.1</c:v>
                </c:pt>
                <c:pt idx="207">
                  <c:v>13484964.1</c:v>
                </c:pt>
                <c:pt idx="208">
                  <c:v>13484964.1</c:v>
                </c:pt>
                <c:pt idx="209">
                  <c:v>13484964.1</c:v>
                </c:pt>
                <c:pt idx="210">
                  <c:v>13484964.1</c:v>
                </c:pt>
                <c:pt idx="211">
                  <c:v>13484964.1</c:v>
                </c:pt>
                <c:pt idx="212">
                  <c:v>13484964.1</c:v>
                </c:pt>
                <c:pt idx="213">
                  <c:v>13484964.1</c:v>
                </c:pt>
                <c:pt idx="214">
                  <c:v>13484964.1</c:v>
                </c:pt>
                <c:pt idx="215">
                  <c:v>13484964.1</c:v>
                </c:pt>
                <c:pt idx="216">
                  <c:v>13484964.1</c:v>
                </c:pt>
                <c:pt idx="217">
                  <c:v>13484964.1</c:v>
                </c:pt>
                <c:pt idx="218">
                  <c:v>13484964.1</c:v>
                </c:pt>
                <c:pt idx="219">
                  <c:v>13484964.1</c:v>
                </c:pt>
                <c:pt idx="220">
                  <c:v>13484964.1</c:v>
                </c:pt>
                <c:pt idx="221">
                  <c:v>13484964.1</c:v>
                </c:pt>
                <c:pt idx="222">
                  <c:v>13484964.1</c:v>
                </c:pt>
                <c:pt idx="223">
                  <c:v>13484964.1</c:v>
                </c:pt>
                <c:pt idx="224">
                  <c:v>13484964.1</c:v>
                </c:pt>
                <c:pt idx="225">
                  <c:v>13484964.1</c:v>
                </c:pt>
                <c:pt idx="226">
                  <c:v>13484964.1</c:v>
                </c:pt>
                <c:pt idx="227">
                  <c:v>13484964.1</c:v>
                </c:pt>
                <c:pt idx="228">
                  <c:v>13484964.1</c:v>
                </c:pt>
                <c:pt idx="229">
                  <c:v>13484964.1</c:v>
                </c:pt>
                <c:pt idx="230">
                  <c:v>13484964.1</c:v>
                </c:pt>
                <c:pt idx="231">
                  <c:v>13484964.1</c:v>
                </c:pt>
                <c:pt idx="232">
                  <c:v>13484964.1</c:v>
                </c:pt>
                <c:pt idx="233">
                  <c:v>13484964.1</c:v>
                </c:pt>
                <c:pt idx="234">
                  <c:v>13484964.1</c:v>
                </c:pt>
                <c:pt idx="235">
                  <c:v>13484964.1</c:v>
                </c:pt>
                <c:pt idx="236">
                  <c:v>13484964.1</c:v>
                </c:pt>
                <c:pt idx="237">
                  <c:v>13484964.1</c:v>
                </c:pt>
                <c:pt idx="238">
                  <c:v>13484964.1</c:v>
                </c:pt>
                <c:pt idx="239">
                  <c:v>13484964.1</c:v>
                </c:pt>
                <c:pt idx="240">
                  <c:v>13484964.1</c:v>
                </c:pt>
                <c:pt idx="241">
                  <c:v>13484964.1</c:v>
                </c:pt>
                <c:pt idx="242">
                  <c:v>13484964.1</c:v>
                </c:pt>
                <c:pt idx="243">
                  <c:v>13484964.1</c:v>
                </c:pt>
                <c:pt idx="244">
                  <c:v>13484964.1</c:v>
                </c:pt>
                <c:pt idx="245">
                  <c:v>13484964.1</c:v>
                </c:pt>
                <c:pt idx="246">
                  <c:v>13484964.1</c:v>
                </c:pt>
                <c:pt idx="247">
                  <c:v>13484964.1</c:v>
                </c:pt>
                <c:pt idx="248">
                  <c:v>13484964.1</c:v>
                </c:pt>
                <c:pt idx="249">
                  <c:v>13484964.1</c:v>
                </c:pt>
                <c:pt idx="250">
                  <c:v>13484964.1</c:v>
                </c:pt>
                <c:pt idx="251">
                  <c:v>13484964.1</c:v>
                </c:pt>
                <c:pt idx="252">
                  <c:v>13484964.1</c:v>
                </c:pt>
                <c:pt idx="253">
                  <c:v>13484964.1</c:v>
                </c:pt>
                <c:pt idx="254">
                  <c:v>13484964.1</c:v>
                </c:pt>
                <c:pt idx="255">
                  <c:v>13484964.1</c:v>
                </c:pt>
                <c:pt idx="256">
                  <c:v>13484964.1</c:v>
                </c:pt>
                <c:pt idx="257">
                  <c:v>13484964.1</c:v>
                </c:pt>
                <c:pt idx="258">
                  <c:v>13484964.1</c:v>
                </c:pt>
                <c:pt idx="259">
                  <c:v>13484964.1</c:v>
                </c:pt>
                <c:pt idx="260">
                  <c:v>13484964.1</c:v>
                </c:pt>
                <c:pt idx="261">
                  <c:v>13484964.1</c:v>
                </c:pt>
                <c:pt idx="262">
                  <c:v>13484964.1</c:v>
                </c:pt>
                <c:pt idx="263">
                  <c:v>13484964.1</c:v>
                </c:pt>
                <c:pt idx="264">
                  <c:v>13484964.1</c:v>
                </c:pt>
                <c:pt idx="265">
                  <c:v>13484964.1</c:v>
                </c:pt>
                <c:pt idx="266">
                  <c:v>13484964.1</c:v>
                </c:pt>
                <c:pt idx="267">
                  <c:v>13484964.1</c:v>
                </c:pt>
                <c:pt idx="268">
                  <c:v>13484964.1</c:v>
                </c:pt>
                <c:pt idx="269">
                  <c:v>13484964.1</c:v>
                </c:pt>
                <c:pt idx="270">
                  <c:v>13484964.1</c:v>
                </c:pt>
                <c:pt idx="271">
                  <c:v>13484964.1</c:v>
                </c:pt>
                <c:pt idx="272">
                  <c:v>13484964.1</c:v>
                </c:pt>
                <c:pt idx="273">
                  <c:v>13484964.1</c:v>
                </c:pt>
                <c:pt idx="274">
                  <c:v>13484964.1</c:v>
                </c:pt>
                <c:pt idx="275">
                  <c:v>13484964.1</c:v>
                </c:pt>
                <c:pt idx="276">
                  <c:v>13484964.1</c:v>
                </c:pt>
                <c:pt idx="277">
                  <c:v>13484964.1</c:v>
                </c:pt>
                <c:pt idx="278">
                  <c:v>13484964.1</c:v>
                </c:pt>
                <c:pt idx="279">
                  <c:v>13484964.1</c:v>
                </c:pt>
                <c:pt idx="280">
                  <c:v>13484964.1</c:v>
                </c:pt>
                <c:pt idx="281">
                  <c:v>13484964.1</c:v>
                </c:pt>
                <c:pt idx="282">
                  <c:v>13484964.1</c:v>
                </c:pt>
                <c:pt idx="283">
                  <c:v>13484964.1</c:v>
                </c:pt>
                <c:pt idx="284">
                  <c:v>13484964.1</c:v>
                </c:pt>
                <c:pt idx="285">
                  <c:v>13484964.1</c:v>
                </c:pt>
                <c:pt idx="286">
                  <c:v>13484964.1</c:v>
                </c:pt>
                <c:pt idx="287">
                  <c:v>13484964.1</c:v>
                </c:pt>
                <c:pt idx="288">
                  <c:v>13484964.1</c:v>
                </c:pt>
                <c:pt idx="289">
                  <c:v>13484964.1</c:v>
                </c:pt>
                <c:pt idx="290">
                  <c:v>13484964.1</c:v>
                </c:pt>
                <c:pt idx="291">
                  <c:v>13484964.1</c:v>
                </c:pt>
                <c:pt idx="292">
                  <c:v>13484964.1</c:v>
                </c:pt>
                <c:pt idx="293">
                  <c:v>13484964.1</c:v>
                </c:pt>
                <c:pt idx="294">
                  <c:v>13484964.1</c:v>
                </c:pt>
                <c:pt idx="295">
                  <c:v>13484964.1</c:v>
                </c:pt>
                <c:pt idx="296">
                  <c:v>13484964.1</c:v>
                </c:pt>
                <c:pt idx="297">
                  <c:v>13484964.1</c:v>
                </c:pt>
                <c:pt idx="298">
                  <c:v>13484964.1</c:v>
                </c:pt>
                <c:pt idx="299">
                  <c:v>13484964.1</c:v>
                </c:pt>
                <c:pt idx="300">
                  <c:v>13484964.1</c:v>
                </c:pt>
                <c:pt idx="301">
                  <c:v>13484964.1</c:v>
                </c:pt>
                <c:pt idx="302">
                  <c:v>13484964.1</c:v>
                </c:pt>
                <c:pt idx="303">
                  <c:v>13484964.1</c:v>
                </c:pt>
                <c:pt idx="304">
                  <c:v>13484964.1</c:v>
                </c:pt>
                <c:pt idx="305">
                  <c:v>13484964.1</c:v>
                </c:pt>
                <c:pt idx="306">
                  <c:v>13484964.1</c:v>
                </c:pt>
                <c:pt idx="307">
                  <c:v>13484964.1</c:v>
                </c:pt>
                <c:pt idx="308">
                  <c:v>13484964.1</c:v>
                </c:pt>
                <c:pt idx="309">
                  <c:v>13484964.1</c:v>
                </c:pt>
                <c:pt idx="310">
                  <c:v>13484964.1</c:v>
                </c:pt>
                <c:pt idx="311">
                  <c:v>13484964.1</c:v>
                </c:pt>
                <c:pt idx="312">
                  <c:v>13484964.1</c:v>
                </c:pt>
                <c:pt idx="313">
                  <c:v>13484964.1</c:v>
                </c:pt>
                <c:pt idx="314">
                  <c:v>13484964.1</c:v>
                </c:pt>
                <c:pt idx="315">
                  <c:v>13484964.1</c:v>
                </c:pt>
                <c:pt idx="316">
                  <c:v>13484964.1</c:v>
                </c:pt>
                <c:pt idx="317">
                  <c:v>13484964.1</c:v>
                </c:pt>
                <c:pt idx="318">
                  <c:v>13484964.1</c:v>
                </c:pt>
                <c:pt idx="319">
                  <c:v>13484964.1</c:v>
                </c:pt>
                <c:pt idx="320">
                  <c:v>13484964.1</c:v>
                </c:pt>
                <c:pt idx="321">
                  <c:v>13484964.1</c:v>
                </c:pt>
                <c:pt idx="322">
                  <c:v>13484964.1</c:v>
                </c:pt>
                <c:pt idx="323">
                  <c:v>13484964.1</c:v>
                </c:pt>
                <c:pt idx="324">
                  <c:v>13484964.1</c:v>
                </c:pt>
                <c:pt idx="325">
                  <c:v>13484964.1</c:v>
                </c:pt>
                <c:pt idx="326">
                  <c:v>13484964.1</c:v>
                </c:pt>
                <c:pt idx="327">
                  <c:v>13484964.1</c:v>
                </c:pt>
                <c:pt idx="328">
                  <c:v>13484964.1</c:v>
                </c:pt>
                <c:pt idx="329">
                  <c:v>13484964.1</c:v>
                </c:pt>
                <c:pt idx="330">
                  <c:v>13484964.1</c:v>
                </c:pt>
                <c:pt idx="331">
                  <c:v>13484964.1</c:v>
                </c:pt>
                <c:pt idx="332">
                  <c:v>13484964.1</c:v>
                </c:pt>
                <c:pt idx="333">
                  <c:v>13484964.1</c:v>
                </c:pt>
                <c:pt idx="334">
                  <c:v>13484964.1</c:v>
                </c:pt>
                <c:pt idx="335">
                  <c:v>13484964.1</c:v>
                </c:pt>
                <c:pt idx="336">
                  <c:v>13484964.1</c:v>
                </c:pt>
                <c:pt idx="337">
                  <c:v>13484938.2821289</c:v>
                </c:pt>
                <c:pt idx="338">
                  <c:v>13484863.025781199</c:v>
                </c:pt>
                <c:pt idx="339">
                  <c:v>13484741.6268555</c:v>
                </c:pt>
                <c:pt idx="340">
                  <c:v>13484577.38125</c:v>
                </c:pt>
                <c:pt idx="341">
                  <c:v>13484373.5848633</c:v>
                </c:pt>
                <c:pt idx="342">
                  <c:v>13484133.533593699</c:v>
                </c:pt>
                <c:pt idx="343">
                  <c:v>13483860.523339801</c:v>
                </c:pt>
                <c:pt idx="344">
                  <c:v>13483557.85</c:v>
                </c:pt>
                <c:pt idx="345">
                  <c:v>13483228.809472701</c:v>
                </c:pt>
                <c:pt idx="346">
                  <c:v>13482876.697656199</c:v>
                </c:pt>
                <c:pt idx="347">
                  <c:v>13482504.8104492</c:v>
                </c:pt>
                <c:pt idx="348">
                  <c:v>13482116.44375</c:v>
                </c:pt>
                <c:pt idx="349">
                  <c:v>13481714.893456999</c:v>
                </c:pt>
                <c:pt idx="350">
                  <c:v>13481303.455468699</c:v>
                </c:pt>
                <c:pt idx="351">
                  <c:v>13480885.425683601</c:v>
                </c:pt>
                <c:pt idx="352">
                  <c:v>13480464.1</c:v>
                </c:pt>
                <c:pt idx="353">
                  <c:v>13480042.7743164</c:v>
                </c:pt>
                <c:pt idx="354">
                  <c:v>13479624.744531199</c:v>
                </c:pt>
                <c:pt idx="355">
                  <c:v>13479213.306543</c:v>
                </c:pt>
                <c:pt idx="356">
                  <c:v>13478811.75625</c:v>
                </c:pt>
                <c:pt idx="357">
                  <c:v>13478423.3895508</c:v>
                </c:pt>
                <c:pt idx="358">
                  <c:v>13478051.502343699</c:v>
                </c:pt>
                <c:pt idx="359">
                  <c:v>13477699.390527301</c:v>
                </c:pt>
                <c:pt idx="360">
                  <c:v>13477370.35</c:v>
                </c:pt>
                <c:pt idx="361">
                  <c:v>13477067.676660201</c:v>
                </c:pt>
                <c:pt idx="362">
                  <c:v>13476794.666406199</c:v>
                </c:pt>
                <c:pt idx="363">
                  <c:v>13476554.6151367</c:v>
                </c:pt>
                <c:pt idx="364">
                  <c:v>13476350.81875</c:v>
                </c:pt>
                <c:pt idx="365">
                  <c:v>13476186.573144499</c:v>
                </c:pt>
                <c:pt idx="366">
                  <c:v>13476065.174218699</c:v>
                </c:pt>
                <c:pt idx="367">
                  <c:v>13475989.917871101</c:v>
                </c:pt>
                <c:pt idx="368">
                  <c:v>13475964.1</c:v>
                </c:pt>
                <c:pt idx="369">
                  <c:v>13475964.3554701</c:v>
                </c:pt>
                <c:pt idx="370">
                  <c:v>13475965.1157612</c:v>
                </c:pt>
                <c:pt idx="371">
                  <c:v>13475966.3716949</c:v>
                </c:pt>
                <c:pt idx="372">
                  <c:v>13475968.114092501</c:v>
                </c:pt>
                <c:pt idx="373">
                  <c:v>13475970.3337755</c:v>
                </c:pt>
                <c:pt idx="374">
                  <c:v>13475973.021565299</c:v>
                </c:pt>
                <c:pt idx="375">
                  <c:v>13475976.1682833</c:v>
                </c:pt>
                <c:pt idx="376">
                  <c:v>13475979.764751101</c:v>
                </c:pt>
                <c:pt idx="377">
                  <c:v>13475983.801790001</c:v>
                </c:pt>
                <c:pt idx="378">
                  <c:v>13475988.270221399</c:v>
                </c:pt>
                <c:pt idx="379">
                  <c:v>13475993.160866801</c:v>
                </c:pt>
                <c:pt idx="380">
                  <c:v>13475998.464547699</c:v>
                </c:pt>
                <c:pt idx="381">
                  <c:v>13476004.172085401</c:v>
                </c:pt>
                <c:pt idx="382">
                  <c:v>13476010.274301499</c:v>
                </c:pt>
                <c:pt idx="383">
                  <c:v>13476016.7620172</c:v>
                </c:pt>
                <c:pt idx="384">
                  <c:v>13476023.626054199</c:v>
                </c:pt>
                <c:pt idx="385">
                  <c:v>13476030.857233699</c:v>
                </c:pt>
                <c:pt idx="386">
                  <c:v>13476038.4463773</c:v>
                </c:pt>
                <c:pt idx="387">
                  <c:v>13476046.3843063</c:v>
                </c:pt>
                <c:pt idx="388">
                  <c:v>13476054.6618423</c:v>
                </c:pt>
                <c:pt idx="389">
                  <c:v>13476063.269806599</c:v>
                </c:pt>
                <c:pt idx="390">
                  <c:v>13476072.1990206</c:v>
                </c:pt>
                <c:pt idx="391">
                  <c:v>13476081.4403059</c:v>
                </c:pt>
                <c:pt idx="392">
                  <c:v>13476090.9844839</c:v>
                </c:pt>
                <c:pt idx="393">
                  <c:v>13476100.822375899</c:v>
                </c:pt>
                <c:pt idx="394">
                  <c:v>13476110.9448034</c:v>
                </c:pt>
                <c:pt idx="395">
                  <c:v>13476121.342587899</c:v>
                </c:pt>
                <c:pt idx="396">
                  <c:v>13476132.0065508</c:v>
                </c:pt>
                <c:pt idx="397">
                  <c:v>13476142.927513501</c:v>
                </c:pt>
                <c:pt idx="398">
                  <c:v>13476154.0962974</c:v>
                </c:pt>
                <c:pt idx="399">
                  <c:v>13476165.5037241</c:v>
                </c:pt>
                <c:pt idx="400">
                  <c:v>13476177.140614901</c:v>
                </c:pt>
                <c:pt idx="401">
                  <c:v>13476188.997791201</c:v>
                </c:pt>
                <c:pt idx="402">
                  <c:v>13476201.0660745</c:v>
                </c:pt>
                <c:pt idx="403">
                  <c:v>13476213.336286301</c:v>
                </c:pt>
                <c:pt idx="404">
                  <c:v>13476225.799248001</c:v>
                </c:pt>
                <c:pt idx="405">
                  <c:v>13476238.445780899</c:v>
                </c:pt>
                <c:pt idx="406">
                  <c:v>13476251.266706601</c:v>
                </c:pt>
                <c:pt idx="407">
                  <c:v>13476264.252846399</c:v>
                </c:pt>
                <c:pt idx="408">
                  <c:v>13476277.395021901</c:v>
                </c:pt>
                <c:pt idx="409">
                  <c:v>13476290.684054401</c:v>
                </c:pt>
                <c:pt idx="410">
                  <c:v>13476304.110765301</c:v>
                </c:pt>
                <c:pt idx="411">
                  <c:v>13476317.6659762</c:v>
                </c:pt>
                <c:pt idx="412">
                  <c:v>13476331.3405084</c:v>
                </c:pt>
                <c:pt idx="413">
                  <c:v>13476345.1251835</c:v>
                </c:pt>
                <c:pt idx="414">
                  <c:v>13476359.0108227</c:v>
                </c:pt>
                <c:pt idx="415">
                  <c:v>13476372.988247599</c:v>
                </c:pt>
                <c:pt idx="416">
                  <c:v>13476387.0482795</c:v>
                </c:pt>
                <c:pt idx="417">
                  <c:v>13476401.181740001</c:v>
                </c:pt>
                <c:pt idx="418">
                  <c:v>13476415.379450399</c:v>
                </c:pt>
                <c:pt idx="419">
                  <c:v>13476429.632232299</c:v>
                </c:pt>
                <c:pt idx="420">
                  <c:v>13476443.930906899</c:v>
                </c:pt>
                <c:pt idx="421">
                  <c:v>13476458.2662958</c:v>
                </c:pt>
                <c:pt idx="422">
                  <c:v>13476472.629220501</c:v>
                </c:pt>
                <c:pt idx="423">
                  <c:v>13476487.010502201</c:v>
                </c:pt>
                <c:pt idx="424">
                  <c:v>13476501.4009625</c:v>
                </c:pt>
                <c:pt idx="425">
                  <c:v>13476515.791422799</c:v>
                </c:pt>
                <c:pt idx="426">
                  <c:v>13476530.172704499</c:v>
                </c:pt>
                <c:pt idx="427">
                  <c:v>13476544.5356292</c:v>
                </c:pt>
                <c:pt idx="428">
                  <c:v>13476558.871018101</c:v>
                </c:pt>
                <c:pt idx="429">
                  <c:v>13476573.169692701</c:v>
                </c:pt>
                <c:pt idx="430">
                  <c:v>13476587.4224746</c:v>
                </c:pt>
                <c:pt idx="431">
                  <c:v>13476601.620185001</c:v>
                </c:pt>
                <c:pt idx="432">
                  <c:v>13476615.7536455</c:v>
                </c:pt>
                <c:pt idx="433">
                  <c:v>13476629.8136774</c:v>
                </c:pt>
                <c:pt idx="434">
                  <c:v>13476643.791102299</c:v>
                </c:pt>
                <c:pt idx="435">
                  <c:v>13476657.676741499</c:v>
                </c:pt>
                <c:pt idx="436">
                  <c:v>13476671.4614166</c:v>
                </c:pt>
                <c:pt idx="437">
                  <c:v>13476685.1359488</c:v>
                </c:pt>
                <c:pt idx="438">
                  <c:v>13476698.691159699</c:v>
                </c:pt>
                <c:pt idx="439">
                  <c:v>13476712.117870601</c:v>
                </c:pt>
                <c:pt idx="440">
                  <c:v>13476725.406903099</c:v>
                </c:pt>
                <c:pt idx="441">
                  <c:v>13476738.5490786</c:v>
                </c:pt>
                <c:pt idx="442">
                  <c:v>13476751.535218401</c:v>
                </c:pt>
                <c:pt idx="443">
                  <c:v>13476764.3561441</c:v>
                </c:pt>
                <c:pt idx="444">
                  <c:v>13476777.002676999</c:v>
                </c:pt>
                <c:pt idx="445">
                  <c:v>13476789.465638701</c:v>
                </c:pt>
                <c:pt idx="446">
                  <c:v>13476801.7358505</c:v>
                </c:pt>
                <c:pt idx="447">
                  <c:v>13476813.804133801</c:v>
                </c:pt>
                <c:pt idx="448">
                  <c:v>13476825.661310101</c:v>
                </c:pt>
                <c:pt idx="449">
                  <c:v>13476837.2982009</c:v>
                </c:pt>
                <c:pt idx="450">
                  <c:v>13476848.7056276</c:v>
                </c:pt>
                <c:pt idx="451">
                  <c:v>13476859.874411499</c:v>
                </c:pt>
                <c:pt idx="452">
                  <c:v>13476870.7953742</c:v>
                </c:pt>
                <c:pt idx="453">
                  <c:v>13476881.4593371</c:v>
                </c:pt>
                <c:pt idx="454">
                  <c:v>13476891.8571216</c:v>
                </c:pt>
                <c:pt idx="455">
                  <c:v>13476901.979549101</c:v>
                </c:pt>
                <c:pt idx="456">
                  <c:v>13476911.8174411</c:v>
                </c:pt>
                <c:pt idx="457">
                  <c:v>13476921.3616191</c:v>
                </c:pt>
                <c:pt idx="458">
                  <c:v>13476930.6029044</c:v>
                </c:pt>
                <c:pt idx="459">
                  <c:v>13476939.532118401</c:v>
                </c:pt>
                <c:pt idx="460">
                  <c:v>13476948.1400827</c:v>
                </c:pt>
                <c:pt idx="461">
                  <c:v>13476956.417618699</c:v>
                </c:pt>
                <c:pt idx="462">
                  <c:v>13476964.3555477</c:v>
                </c:pt>
                <c:pt idx="463">
                  <c:v>13476971.9446913</c:v>
                </c:pt>
                <c:pt idx="464">
                  <c:v>13476979.1758708</c:v>
                </c:pt>
                <c:pt idx="465">
                  <c:v>13476986.0399078</c:v>
                </c:pt>
                <c:pt idx="466">
                  <c:v>13476992.527623501</c:v>
                </c:pt>
                <c:pt idx="467">
                  <c:v>13476998.629839599</c:v>
                </c:pt>
                <c:pt idx="468">
                  <c:v>13477004.3373773</c:v>
                </c:pt>
                <c:pt idx="469">
                  <c:v>13477009.641058199</c:v>
                </c:pt>
                <c:pt idx="470">
                  <c:v>13477014.531703601</c:v>
                </c:pt>
                <c:pt idx="471">
                  <c:v>13477019.000135001</c:v>
                </c:pt>
                <c:pt idx="472">
                  <c:v>13477023.037173901</c:v>
                </c:pt>
                <c:pt idx="473">
                  <c:v>13477026.633641699</c:v>
                </c:pt>
                <c:pt idx="474">
                  <c:v>13477029.7803597</c:v>
                </c:pt>
                <c:pt idx="475">
                  <c:v>13477032.4681495</c:v>
                </c:pt>
                <c:pt idx="476">
                  <c:v>13477034.687832501</c:v>
                </c:pt>
                <c:pt idx="477">
                  <c:v>13477036.4302301</c:v>
                </c:pt>
                <c:pt idx="478">
                  <c:v>13477037.6861638</c:v>
                </c:pt>
                <c:pt idx="479">
                  <c:v>13477038.446454899</c:v>
                </c:pt>
                <c:pt idx="480">
                  <c:v>13477038.701925</c:v>
                </c:pt>
                <c:pt idx="481">
                  <c:v>13477038.5311558</c:v>
                </c:pt>
                <c:pt idx="482">
                  <c:v>13477038.0188818</c:v>
                </c:pt>
                <c:pt idx="483">
                  <c:v>13477037.165153099</c:v>
                </c:pt>
                <c:pt idx="484">
                  <c:v>13477035.9700201</c:v>
                </c:pt>
                <c:pt idx="485">
                  <c:v>13477034.433532801</c:v>
                </c:pt>
                <c:pt idx="486">
                  <c:v>13477032.5557415</c:v>
                </c:pt>
                <c:pt idx="487">
                  <c:v>13477030.3366965</c:v>
                </c:pt>
                <c:pt idx="488">
                  <c:v>13477027.776448</c:v>
                </c:pt>
                <c:pt idx="489">
                  <c:v>13477024.875046199</c:v>
                </c:pt>
                <c:pt idx="490">
                  <c:v>13477021.6325412</c:v>
                </c:pt>
                <c:pt idx="491">
                  <c:v>13477018.048983499</c:v>
                </c:pt>
                <c:pt idx="492">
                  <c:v>13477014.124422999</c:v>
                </c:pt>
                <c:pt idx="493">
                  <c:v>13477009.858910199</c:v>
                </c:pt>
                <c:pt idx="494">
                  <c:v>13477005.252495101</c:v>
                </c:pt>
                <c:pt idx="495">
                  <c:v>13477000.305228099</c:v>
                </c:pt>
                <c:pt idx="496">
                  <c:v>13476995.0171593</c:v>
                </c:pt>
                <c:pt idx="497">
                  <c:v>13476989.388338899</c:v>
                </c:pt>
                <c:pt idx="498">
                  <c:v>13476983.4188173</c:v>
                </c:pt>
                <c:pt idx="499">
                  <c:v>13476977.1086445</c:v>
                </c:pt>
                <c:pt idx="500">
                  <c:v>13476970.457870901</c:v>
                </c:pt>
                <c:pt idx="501">
                  <c:v>13476963.466546699</c:v>
                </c:pt>
                <c:pt idx="502">
                  <c:v>13476956.134722</c:v>
                </c:pt>
                <c:pt idx="503">
                  <c:v>13476948.462447001</c:v>
                </c:pt>
                <c:pt idx="504">
                  <c:v>13476940.4497722</c:v>
                </c:pt>
                <c:pt idx="505">
                  <c:v>13476932.096747501</c:v>
                </c:pt>
                <c:pt idx="506">
                  <c:v>13476923.4034233</c:v>
                </c:pt>
                <c:pt idx="507">
                  <c:v>13476914.369849799</c:v>
                </c:pt>
                <c:pt idx="508">
                  <c:v>13476904.9960771</c:v>
                </c:pt>
                <c:pt idx="509">
                  <c:v>13476895.282155599</c:v>
                </c:pt>
                <c:pt idx="510">
                  <c:v>13476885.2281354</c:v>
                </c:pt>
                <c:pt idx="511">
                  <c:v>13476874.834066801</c:v>
                </c:pt>
                <c:pt idx="512">
                  <c:v>13476864.1</c:v>
                </c:pt>
                <c:pt idx="513">
                  <c:v>13476216.664645599</c:v>
                </c:pt>
                <c:pt idx="514">
                  <c:v>13474350.3540578</c:v>
                </c:pt>
                <c:pt idx="515">
                  <c:v>13471346.449302301</c:v>
                </c:pt>
                <c:pt idx="516">
                  <c:v>13467286.2314448</c:v>
                </c:pt>
                <c:pt idx="517">
                  <c:v>13462250.981551001</c:v>
                </c:pt>
                <c:pt idx="518">
                  <c:v>13456321.9806864</c:v>
                </c:pt>
                <c:pt idx="519">
                  <c:v>13449580.5099167</c:v>
                </c:pt>
                <c:pt idx="520">
                  <c:v>13442107.850307699</c:v>
                </c:pt>
                <c:pt idx="521">
                  <c:v>13433985.2829249</c:v>
                </c:pt>
                <c:pt idx="522">
                  <c:v>13425294.088834099</c:v>
                </c:pt>
                <c:pt idx="523">
                  <c:v>13416115.549100799</c:v>
                </c:pt>
                <c:pt idx="524">
                  <c:v>13406530.944790799</c:v>
                </c:pt>
                <c:pt idx="525">
                  <c:v>13396621.5569696</c:v>
                </c:pt>
                <c:pt idx="526">
                  <c:v>13386468.666703099</c:v>
                </c:pt>
                <c:pt idx="527">
                  <c:v>13376153.5550567</c:v>
                </c:pt>
                <c:pt idx="528">
                  <c:v>13365757.503096201</c:v>
                </c:pt>
                <c:pt idx="529">
                  <c:v>13355361.7918873</c:v>
                </c:pt>
                <c:pt idx="530">
                  <c:v>13345047.7024955</c:v>
                </c:pt>
                <c:pt idx="531">
                  <c:v>13334896.5159867</c:v>
                </c:pt>
                <c:pt idx="532">
                  <c:v>13324989.5134263</c:v>
                </c:pt>
                <c:pt idx="533">
                  <c:v>13315407.975880099</c:v>
                </c:pt>
                <c:pt idx="534">
                  <c:v>13306233.184413699</c:v>
                </c:pt>
                <c:pt idx="535">
                  <c:v>13297546.420092899</c:v>
                </c:pt>
                <c:pt idx="536">
                  <c:v>13289428.9639831</c:v>
                </c:pt>
                <c:pt idx="537">
                  <c:v>13281962.097150199</c:v>
                </c:pt>
                <c:pt idx="538">
                  <c:v>13275227.100659801</c:v>
                </c:pt>
                <c:pt idx="539">
                  <c:v>13269305.255577501</c:v>
                </c:pt>
                <c:pt idx="540">
                  <c:v>13264277.842969</c:v>
                </c:pt>
                <c:pt idx="541">
                  <c:v>13260226.143899901</c:v>
                </c:pt>
                <c:pt idx="542">
                  <c:v>13257231.439436</c:v>
                </c:pt>
                <c:pt idx="543">
                  <c:v>13255375.0106428</c:v>
                </c:pt>
                <c:pt idx="544">
                  <c:v>13254738.138586</c:v>
                </c:pt>
                <c:pt idx="545">
                  <c:v>13254761.6936641</c:v>
                </c:pt>
                <c:pt idx="546">
                  <c:v>13254831.700015301</c:v>
                </c:pt>
                <c:pt idx="547">
                  <c:v>13254947.169314399</c:v>
                </c:pt>
                <c:pt idx="548">
                  <c:v>13255107.113236601</c:v>
                </c:pt>
                <c:pt idx="549">
                  <c:v>13255310.543456901</c:v>
                </c:pt>
                <c:pt idx="550">
                  <c:v>13255556.471650301</c:v>
                </c:pt>
                <c:pt idx="551">
                  <c:v>13255843.9094919</c:v>
                </c:pt>
                <c:pt idx="552">
                  <c:v>13256171.868656799</c:v>
                </c:pt>
                <c:pt idx="553">
                  <c:v>13256539.3608199</c:v>
                </c:pt>
                <c:pt idx="554">
                  <c:v>13256945.3976564</c:v>
                </c:pt>
                <c:pt idx="555">
                  <c:v>13257388.990841201</c:v>
                </c:pt>
                <c:pt idx="556">
                  <c:v>13257869.1520494</c:v>
                </c:pt>
                <c:pt idx="557">
                  <c:v>13258384.8929561</c:v>
                </c:pt>
                <c:pt idx="558">
                  <c:v>13258935.2252362</c:v>
                </c:pt>
                <c:pt idx="559">
                  <c:v>13259519.160564899</c:v>
                </c:pt>
                <c:pt idx="560">
                  <c:v>13260135.7106172</c:v>
                </c:pt>
                <c:pt idx="561">
                  <c:v>13260783.8870681</c:v>
                </c:pt>
                <c:pt idx="562">
                  <c:v>13261462.7015926</c:v>
                </c:pt>
                <c:pt idx="563">
                  <c:v>13262171.1658659</c:v>
                </c:pt>
                <c:pt idx="564">
                  <c:v>13262908.2915629</c:v>
                </c:pt>
                <c:pt idx="565">
                  <c:v>13263673.090358701</c:v>
                </c:pt>
                <c:pt idx="566">
                  <c:v>13264464.5739283</c:v>
                </c:pt>
                <c:pt idx="567">
                  <c:v>13265281.7539468</c:v>
                </c:pt>
                <c:pt idx="568">
                  <c:v>13266123.6420893</c:v>
                </c:pt>
                <c:pt idx="569">
                  <c:v>13266989.2500307</c:v>
                </c:pt>
                <c:pt idx="570">
                  <c:v>13267877.589446099</c:v>
                </c:pt>
                <c:pt idx="571">
                  <c:v>13268787.672010601</c:v>
                </c:pt>
                <c:pt idx="572">
                  <c:v>13269718.509399099</c:v>
                </c:pt>
                <c:pt idx="573">
                  <c:v>13270669.113286801</c:v>
                </c:pt>
                <c:pt idx="574">
                  <c:v>13271638.495348699</c:v>
                </c:pt>
                <c:pt idx="575">
                  <c:v>13272625.667259799</c:v>
                </c:pt>
                <c:pt idx="576">
                  <c:v>13273629.640695101</c:v>
                </c:pt>
                <c:pt idx="577">
                  <c:v>13274649.427329799</c:v>
                </c:pt>
                <c:pt idx="578">
                  <c:v>13275684.038838901</c:v>
                </c:pt>
                <c:pt idx="579">
                  <c:v>13276732.486897301</c:v>
                </c:pt>
                <c:pt idx="580">
                  <c:v>13277793.783180101</c:v>
                </c:pt>
                <c:pt idx="581">
                  <c:v>13278866.9393625</c:v>
                </c:pt>
                <c:pt idx="582">
                  <c:v>13279950.967119399</c:v>
                </c:pt>
                <c:pt idx="583">
                  <c:v>13281044.8781258</c:v>
                </c:pt>
                <c:pt idx="584">
                  <c:v>13282147.6840569</c:v>
                </c:pt>
                <c:pt idx="585">
                  <c:v>13283258.396587599</c:v>
                </c:pt>
                <c:pt idx="586">
                  <c:v>13284376.027393</c:v>
                </c:pt>
                <c:pt idx="587">
                  <c:v>13285499.5881481</c:v>
                </c:pt>
                <c:pt idx="588">
                  <c:v>13286628.090528101</c:v>
                </c:pt>
                <c:pt idx="589">
                  <c:v>13287760.546207801</c:v>
                </c:pt>
                <c:pt idx="590">
                  <c:v>13288895.9668625</c:v>
                </c:pt>
                <c:pt idx="591">
                  <c:v>13290033.364166999</c:v>
                </c:pt>
                <c:pt idx="592">
                  <c:v>13291171.7497965</c:v>
                </c:pt>
                <c:pt idx="593">
                  <c:v>13292310.135426</c:v>
                </c:pt>
                <c:pt idx="594">
                  <c:v>13293447.532730499</c:v>
                </c:pt>
                <c:pt idx="595">
                  <c:v>13294582.9533852</c:v>
                </c:pt>
                <c:pt idx="596">
                  <c:v>13295715.4090649</c:v>
                </c:pt>
                <c:pt idx="597">
                  <c:v>13296843.911444901</c:v>
                </c:pt>
                <c:pt idx="598">
                  <c:v>13297967.472200001</c:v>
                </c:pt>
                <c:pt idx="599">
                  <c:v>13299085.1030054</c:v>
                </c:pt>
                <c:pt idx="600">
                  <c:v>13300195.8155361</c:v>
                </c:pt>
                <c:pt idx="601">
                  <c:v>13301298.621467199</c:v>
                </c:pt>
                <c:pt idx="602">
                  <c:v>13302392.5324736</c:v>
                </c:pt>
                <c:pt idx="603">
                  <c:v>13303476.560230499</c:v>
                </c:pt>
                <c:pt idx="604">
                  <c:v>13304549.7164129</c:v>
                </c:pt>
                <c:pt idx="605">
                  <c:v>13305611.0126957</c:v>
                </c:pt>
                <c:pt idx="606">
                  <c:v>13306659.4607541</c:v>
                </c:pt>
                <c:pt idx="607">
                  <c:v>13307694.0722632</c:v>
                </c:pt>
                <c:pt idx="608">
                  <c:v>13308713.8588979</c:v>
                </c:pt>
                <c:pt idx="609">
                  <c:v>13309717.8323332</c:v>
                </c:pt>
                <c:pt idx="610">
                  <c:v>13310705.0042443</c:v>
                </c:pt>
                <c:pt idx="611">
                  <c:v>13311674.3863062</c:v>
                </c:pt>
                <c:pt idx="612">
                  <c:v>13312624.9901939</c:v>
                </c:pt>
                <c:pt idx="613">
                  <c:v>13313555.8275824</c:v>
                </c:pt>
                <c:pt idx="614">
                  <c:v>13314465.9101469</c:v>
                </c:pt>
                <c:pt idx="615">
                  <c:v>13315354.249562301</c:v>
                </c:pt>
                <c:pt idx="616">
                  <c:v>13316219.857503699</c:v>
                </c:pt>
                <c:pt idx="617">
                  <c:v>13317061.745646199</c:v>
                </c:pt>
                <c:pt idx="618">
                  <c:v>13317878.925664701</c:v>
                </c:pt>
                <c:pt idx="619">
                  <c:v>13318670.4092343</c:v>
                </c:pt>
                <c:pt idx="620">
                  <c:v>13319435.208030101</c:v>
                </c:pt>
                <c:pt idx="621">
                  <c:v>13320172.333727101</c:v>
                </c:pt>
                <c:pt idx="622">
                  <c:v>13320880.798000401</c:v>
                </c:pt>
                <c:pt idx="623">
                  <c:v>13321559.612524901</c:v>
                </c:pt>
                <c:pt idx="624">
                  <c:v>13322207.788975799</c:v>
                </c:pt>
                <c:pt idx="625">
                  <c:v>13322824.3390281</c:v>
                </c:pt>
                <c:pt idx="626">
                  <c:v>13323408.274356799</c:v>
                </c:pt>
                <c:pt idx="627">
                  <c:v>13323958.6066369</c:v>
                </c:pt>
                <c:pt idx="628">
                  <c:v>13324474.347543599</c:v>
                </c:pt>
                <c:pt idx="629">
                  <c:v>13324954.5087518</c:v>
                </c:pt>
                <c:pt idx="630">
                  <c:v>13325398.101936599</c:v>
                </c:pt>
                <c:pt idx="631">
                  <c:v>13325804.1387731</c:v>
                </c:pt>
                <c:pt idx="632">
                  <c:v>13326171.6309362</c:v>
                </c:pt>
                <c:pt idx="633">
                  <c:v>13326499.590101101</c:v>
                </c:pt>
                <c:pt idx="634">
                  <c:v>13326787.0279427</c:v>
                </c:pt>
                <c:pt idx="635">
                  <c:v>13327032.9561361</c:v>
                </c:pt>
                <c:pt idx="636">
                  <c:v>13327236.3863564</c:v>
                </c:pt>
                <c:pt idx="637">
                  <c:v>13327396.3302786</c:v>
                </c:pt>
                <c:pt idx="638">
                  <c:v>13327511.7995777</c:v>
                </c:pt>
                <c:pt idx="639">
                  <c:v>13327581.805928901</c:v>
                </c:pt>
                <c:pt idx="640">
                  <c:v>13327605.361006999</c:v>
                </c:pt>
                <c:pt idx="641">
                  <c:v>13326404.6225705</c:v>
                </c:pt>
                <c:pt idx="642">
                  <c:v>13322924.109329101</c:v>
                </c:pt>
                <c:pt idx="643">
                  <c:v>13317346.3743848</c:v>
                </c:pt>
                <c:pt idx="644">
                  <c:v>13309853.9708397</c:v>
                </c:pt>
                <c:pt idx="645">
                  <c:v>13300629.451795699</c:v>
                </c:pt>
                <c:pt idx="646">
                  <c:v>13289855.3703549</c:v>
                </c:pt>
                <c:pt idx="647">
                  <c:v>13277714.279619399</c:v>
                </c:pt>
                <c:pt idx="648">
                  <c:v>13264388.7326911</c:v>
                </c:pt>
                <c:pt idx="649">
                  <c:v>13250061.2826721</c:v>
                </c:pt>
                <c:pt idx="650">
                  <c:v>13234914.482664499</c:v>
                </c:pt>
                <c:pt idx="651">
                  <c:v>13219130.8857702</c:v>
                </c:pt>
                <c:pt idx="652">
                  <c:v>13202893.045091201</c:v>
                </c:pt>
                <c:pt idx="653">
                  <c:v>13186383.513729701</c:v>
                </c:pt>
                <c:pt idx="654">
                  <c:v>13169784.8447877</c:v>
                </c:pt>
                <c:pt idx="655">
                  <c:v>13153279.591367099</c:v>
                </c:pt>
                <c:pt idx="656">
                  <c:v>13137050.306569999</c:v>
                </c:pt>
                <c:pt idx="657">
                  <c:v>13120554.879321599</c:v>
                </c:pt>
                <c:pt idx="658">
                  <c:v>13103140.231246101</c:v>
                </c:pt>
                <c:pt idx="659">
                  <c:v>13084822.464493999</c:v>
                </c:pt>
                <c:pt idx="660">
                  <c:v>13065617.6812158</c:v>
                </c:pt>
                <c:pt idx="661">
                  <c:v>13045541.983562101</c:v>
                </c:pt>
                <c:pt idx="662">
                  <c:v>13024611.4736834</c:v>
                </c:pt>
                <c:pt idx="663">
                  <c:v>13002842.2537302</c:v>
                </c:pt>
                <c:pt idx="664">
                  <c:v>12980250.425852999</c:v>
                </c:pt>
                <c:pt idx="665">
                  <c:v>12956852.092202401</c:v>
                </c:pt>
                <c:pt idx="666">
                  <c:v>12932663.354929</c:v>
                </c:pt>
                <c:pt idx="667">
                  <c:v>12907700.3161832</c:v>
                </c:pt>
                <c:pt idx="668">
                  <c:v>12881979.078115599</c:v>
                </c:pt>
                <c:pt idx="669">
                  <c:v>12855515.742876699</c:v>
                </c:pt>
                <c:pt idx="670">
                  <c:v>12828326.4126171</c:v>
                </c:pt>
                <c:pt idx="671">
                  <c:v>12800427.1894872</c:v>
                </c:pt>
                <c:pt idx="672">
                  <c:v>12771834.1756377</c:v>
                </c:pt>
                <c:pt idx="673">
                  <c:v>12742563.473218899</c:v>
                </c:pt>
                <c:pt idx="674">
                  <c:v>12712631.1843816</c:v>
                </c:pt>
                <c:pt idx="675">
                  <c:v>12682053.4112761</c:v>
                </c:pt>
                <c:pt idx="676">
                  <c:v>12650846.256053099</c:v>
                </c:pt>
                <c:pt idx="677">
                  <c:v>12619025.820862999</c:v>
                </c:pt>
                <c:pt idx="678">
                  <c:v>12586608.207856501</c:v>
                </c:pt>
                <c:pt idx="679">
                  <c:v>12553609.5191839</c:v>
                </c:pt>
                <c:pt idx="680">
                  <c:v>12520045.856996</c:v>
                </c:pt>
                <c:pt idx="681">
                  <c:v>12485933.3234431</c:v>
                </c:pt>
                <c:pt idx="682">
                  <c:v>12451288.020675801</c:v>
                </c:pt>
                <c:pt idx="683">
                  <c:v>12416126.050844699</c:v>
                </c:pt>
                <c:pt idx="684">
                  <c:v>12380463.5161003</c:v>
                </c:pt>
                <c:pt idx="685">
                  <c:v>12344316.518593101</c:v>
                </c:pt>
                <c:pt idx="686">
                  <c:v>12307701.1604736</c:v>
                </c:pt>
                <c:pt idx="687">
                  <c:v>12270633.5438924</c:v>
                </c:pt>
                <c:pt idx="688">
                  <c:v>12233129.771</c:v>
                </c:pt>
                <c:pt idx="689">
                  <c:v>12194382.763570599</c:v>
                </c:pt>
                <c:pt idx="690">
                  <c:v>12153619.1678076</c:v>
                </c:pt>
                <c:pt idx="691">
                  <c:v>12110905.6725056</c:v>
                </c:pt>
                <c:pt idx="692">
                  <c:v>12066308.9664589</c:v>
                </c:pt>
                <c:pt idx="693">
                  <c:v>12019895.738461999</c:v>
                </c:pt>
                <c:pt idx="694">
                  <c:v>11971732.677309399</c:v>
                </c:pt>
                <c:pt idx="695">
                  <c:v>11921886.471795499</c:v>
                </c:pt>
                <c:pt idx="696">
                  <c:v>11870423.8107149</c:v>
                </c:pt>
                <c:pt idx="697">
                  <c:v>11817411.382861899</c:v>
                </c:pt>
                <c:pt idx="698">
                  <c:v>11762915.877031</c:v>
                </c:pt>
                <c:pt idx="699">
                  <c:v>11707003.982016699</c:v>
                </c:pt>
                <c:pt idx="700">
                  <c:v>11649742.386613401</c:v>
                </c:pt>
                <c:pt idx="701">
                  <c:v>11591197.7796157</c:v>
                </c:pt>
                <c:pt idx="702">
                  <c:v>11531436.8498179</c:v>
                </c:pt>
                <c:pt idx="703">
                  <c:v>11470526.286014499</c:v>
                </c:pt>
                <c:pt idx="704">
                  <c:v>11408532.777000001</c:v>
                </c:pt>
                <c:pt idx="705">
                  <c:v>11342090.1413658</c:v>
                </c:pt>
                <c:pt idx="706">
                  <c:v>11268553.7904406</c:v>
                </c:pt>
                <c:pt idx="707">
                  <c:v>11189072.8021244</c:v>
                </c:pt>
                <c:pt idx="708">
                  <c:v>11104796.254317399</c:v>
                </c:pt>
                <c:pt idx="709">
                  <c:v>11016873.224919699</c:v>
                </c:pt>
                <c:pt idx="710">
                  <c:v>10926452.791831501</c:v>
                </c:pt>
                <c:pt idx="711">
                  <c:v>10834684.032952899</c:v>
                </c:pt>
                <c:pt idx="712">
                  <c:v>10742716.026184</c:v>
                </c:pt>
                <c:pt idx="713">
                  <c:v>10651697.849424999</c:v>
                </c:pt>
                <c:pt idx="714">
                  <c:v>10562778.580576001</c:v>
                </c:pt>
                <c:pt idx="715">
                  <c:v>10477107.2975371</c:v>
                </c:pt>
                <c:pt idx="716">
                  <c:v>10395833.078208599</c:v>
                </c:pt>
                <c:pt idx="717">
                  <c:v>10320105.0004905</c:v>
                </c:pt>
                <c:pt idx="718">
                  <c:v>10251072.142282899</c:v>
                </c:pt>
                <c:pt idx="719">
                  <c:v>10189883.581486</c:v>
                </c:pt>
                <c:pt idx="720">
                  <c:v>10137688.396</c:v>
                </c:pt>
                <c:pt idx="721">
                  <c:v>10091766.827323999</c:v>
                </c:pt>
                <c:pt idx="722">
                  <c:v>10048488.3923057</c:v>
                </c:pt>
                <c:pt idx="723">
                  <c:v>10007636.081868101</c:v>
                </c:pt>
                <c:pt idx="724">
                  <c:v>9968992.88693434</c:v>
                </c:pt>
                <c:pt idx="725">
                  <c:v>9932341.7984273303</c:v>
                </c:pt>
                <c:pt idx="726">
                  <c:v>9897465.8072701208</c:v>
                </c:pt>
                <c:pt idx="727">
                  <c:v>9864147.9043857194</c:v>
                </c:pt>
                <c:pt idx="728">
                  <c:v>9832171.0806971397</c:v>
                </c:pt>
                <c:pt idx="729">
                  <c:v>9801318.3271274008</c:v>
                </c:pt>
                <c:pt idx="730">
                  <c:v>9771372.6345995199</c:v>
                </c:pt>
                <c:pt idx="731">
                  <c:v>9742116.9940364994</c:v>
                </c:pt>
                <c:pt idx="732">
                  <c:v>9713334.3963613696</c:v>
                </c:pt>
                <c:pt idx="733">
                  <c:v>9684807.8324971404</c:v>
                </c:pt>
                <c:pt idx="734">
                  <c:v>9656320.2933668196</c:v>
                </c:pt>
                <c:pt idx="735">
                  <c:v>9627654.7698934395</c:v>
                </c:pt>
                <c:pt idx="736">
                  <c:v>9598594.2530000005</c:v>
                </c:pt>
                <c:pt idx="737">
                  <c:v>9570641.4886908103</c:v>
                </c:pt>
                <c:pt idx="738">
                  <c:v>9545132.5831987597</c:v>
                </c:pt>
                <c:pt idx="739">
                  <c:v>9521600.5677897092</c:v>
                </c:pt>
                <c:pt idx="740">
                  <c:v>9499578.4737295508</c:v>
                </c:pt>
                <c:pt idx="741">
                  <c:v>9478599.33228416</c:v>
                </c:pt>
                <c:pt idx="742">
                  <c:v>9458196.1747194007</c:v>
                </c:pt>
                <c:pt idx="743">
                  <c:v>9437902.0323011708</c:v>
                </c:pt>
                <c:pt idx="744">
                  <c:v>9417249.9362953193</c:v>
                </c:pt>
                <c:pt idx="745">
                  <c:v>9395772.9179677498</c:v>
                </c:pt>
                <c:pt idx="746">
                  <c:v>9373004.0085843299</c:v>
                </c:pt>
                <c:pt idx="747">
                  <c:v>9348476.2394109294</c:v>
                </c:pt>
                <c:pt idx="748">
                  <c:v>9321722.6417134292</c:v>
                </c:pt>
                <c:pt idx="749">
                  <c:v>9292276.2467577197</c:v>
                </c:pt>
                <c:pt idx="750">
                  <c:v>9259670.0858096499</c:v>
                </c:pt>
                <c:pt idx="751">
                  <c:v>9223437.1901351195</c:v>
                </c:pt>
                <c:pt idx="752">
                  <c:v>9183110.591</c:v>
                </c:pt>
                <c:pt idx="753">
                  <c:v>9125365.7195504699</c:v>
                </c:pt>
                <c:pt idx="754">
                  <c:v>9039998.8688176107</c:v>
                </c:pt>
                <c:pt idx="755">
                  <c:v>8931224.3628946096</c:v>
                </c:pt>
                <c:pt idx="756">
                  <c:v>8803256.5258746706</c:v>
                </c:pt>
                <c:pt idx="757">
                  <c:v>8660309.6818509996</c:v>
                </c:pt>
                <c:pt idx="758">
                  <c:v>8506598.1549168006</c:v>
                </c:pt>
                <c:pt idx="759">
                  <c:v>8346336.26916527</c:v>
                </c:pt>
                <c:pt idx="760">
                  <c:v>8183738.3486896204</c:v>
                </c:pt>
                <c:pt idx="761">
                  <c:v>8023018.7175830305</c:v>
                </c:pt>
                <c:pt idx="762">
                  <c:v>7868391.6999387303</c:v>
                </c:pt>
                <c:pt idx="763">
                  <c:v>7724071.6198498998</c:v>
                </c:pt>
                <c:pt idx="764">
                  <c:v>7594272.8014097502</c:v>
                </c:pt>
                <c:pt idx="765">
                  <c:v>7483209.5687114904</c:v>
                </c:pt>
                <c:pt idx="766">
                  <c:v>7395096.2458483102</c:v>
                </c:pt>
                <c:pt idx="767">
                  <c:v>7334147.1569134099</c:v>
                </c:pt>
                <c:pt idx="768">
                  <c:v>7304576.6260000002</c:v>
                </c:pt>
                <c:pt idx="769">
                  <c:v>7292273.0179528398</c:v>
                </c:pt>
                <c:pt idx="770">
                  <c:v>7280312.7309900401</c:v>
                </c:pt>
                <c:pt idx="771">
                  <c:v>7268692.1392648201</c:v>
                </c:pt>
                <c:pt idx="772">
                  <c:v>7257407.6169304103</c:v>
                </c:pt>
                <c:pt idx="773">
                  <c:v>7246455.5381400203</c:v>
                </c:pt>
                <c:pt idx="774">
                  <c:v>7235832.2770468704</c:v>
                </c:pt>
                <c:pt idx="775">
                  <c:v>7225534.20780419</c:v>
                </c:pt>
                <c:pt idx="776">
                  <c:v>7215557.7045651898</c:v>
                </c:pt>
                <c:pt idx="777">
                  <c:v>7205899.1414830899</c:v>
                </c:pt>
                <c:pt idx="778">
                  <c:v>7196554.89271113</c:v>
                </c:pt>
                <c:pt idx="779">
                  <c:v>7187521.3324025096</c:v>
                </c:pt>
                <c:pt idx="780">
                  <c:v>7178794.8347104499</c:v>
                </c:pt>
                <c:pt idx="781">
                  <c:v>7170371.7737881904</c:v>
                </c:pt>
                <c:pt idx="782">
                  <c:v>7162248.5237889299</c:v>
                </c:pt>
                <c:pt idx="783">
                  <c:v>7154421.4588659098</c:v>
                </c:pt>
                <c:pt idx="784">
                  <c:v>7146886.9531723298</c:v>
                </c:pt>
                <c:pt idx="785">
                  <c:v>7139641.3808614202</c:v>
                </c:pt>
                <c:pt idx="786">
                  <c:v>7132681.1160864104</c:v>
                </c:pt>
                <c:pt idx="787">
                  <c:v>7126002.5330005102</c:v>
                </c:pt>
                <c:pt idx="788">
                  <c:v>7119602.0057569398</c:v>
                </c:pt>
                <c:pt idx="789">
                  <c:v>7113475.9085089201</c:v>
                </c:pt>
                <c:pt idx="790">
                  <c:v>7107620.6154096797</c:v>
                </c:pt>
                <c:pt idx="791">
                  <c:v>7102032.5006124303</c:v>
                </c:pt>
                <c:pt idx="792">
                  <c:v>7096707.9382704003</c:v>
                </c:pt>
                <c:pt idx="793">
                  <c:v>7091643.3025368098</c:v>
                </c:pt>
                <c:pt idx="794">
                  <c:v>7086834.9675648697</c:v>
                </c:pt>
                <c:pt idx="795">
                  <c:v>7082279.3075078102</c:v>
                </c:pt>
                <c:pt idx="796">
                  <c:v>7077972.6965188496</c:v>
                </c:pt>
                <c:pt idx="797">
                  <c:v>7073911.5087511996</c:v>
                </c:pt>
                <c:pt idx="798">
                  <c:v>7070092.1183580998</c:v>
                </c:pt>
                <c:pt idx="799">
                  <c:v>7066510.8994927499</c:v>
                </c:pt>
                <c:pt idx="800">
                  <c:v>7063164.2263083896</c:v>
                </c:pt>
                <c:pt idx="801">
                  <c:v>7060048.4729582202</c:v>
                </c:pt>
                <c:pt idx="802">
                  <c:v>7057160.0135954795</c:v>
                </c:pt>
                <c:pt idx="803">
                  <c:v>7054495.2223733896</c:v>
                </c:pt>
                <c:pt idx="804">
                  <c:v>7052050.4734451501</c:v>
                </c:pt>
                <c:pt idx="805">
                  <c:v>7049822.1409639996</c:v>
                </c:pt>
                <c:pt idx="806">
                  <c:v>7047806.5990831601</c:v>
                </c:pt>
                <c:pt idx="807">
                  <c:v>7046000.2219558302</c:v>
                </c:pt>
                <c:pt idx="808">
                  <c:v>7044399.38373526</c:v>
                </c:pt>
                <c:pt idx="809">
                  <c:v>7043000.4585746499</c:v>
                </c:pt>
                <c:pt idx="810">
                  <c:v>7041799.8206272302</c:v>
                </c:pt>
                <c:pt idx="811">
                  <c:v>7040793.8440462202</c:v>
                </c:pt>
                <c:pt idx="812">
                  <c:v>7039978.9029848399</c:v>
                </c:pt>
                <c:pt idx="813">
                  <c:v>7039351.3715963</c:v>
                </c:pt>
                <c:pt idx="814">
                  <c:v>7038907.6240338404</c:v>
                </c:pt>
                <c:pt idx="815">
                  <c:v>7038644.0344506605</c:v>
                </c:pt>
                <c:pt idx="816">
                  <c:v>7038556.977</c:v>
                </c:pt>
              </c:numCache>
            </c:numRef>
          </c:yVal>
          <c:smooth val="1"/>
        </c:ser>
        <c:ser>
          <c:idx val="6"/>
          <c:order val="6"/>
          <c:tx>
            <c:v>Subi</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f>InterpolatedReefArea!$A$2:$A$825</c:f>
              <c:numCache>
                <c:formatCode>m/d/yyyy</c:formatCode>
                <c:ptCount val="824"/>
                <c:pt idx="0">
                  <c:v>41394</c:v>
                </c:pt>
                <c:pt idx="1">
                  <c:v>41395</c:v>
                </c:pt>
                <c:pt idx="2">
                  <c:v>41396</c:v>
                </c:pt>
                <c:pt idx="3">
                  <c:v>41397</c:v>
                </c:pt>
                <c:pt idx="4">
                  <c:v>41398</c:v>
                </c:pt>
                <c:pt idx="5">
                  <c:v>41399</c:v>
                </c:pt>
                <c:pt idx="6">
                  <c:v>41400</c:v>
                </c:pt>
                <c:pt idx="7">
                  <c:v>41401</c:v>
                </c:pt>
                <c:pt idx="8">
                  <c:v>41402</c:v>
                </c:pt>
                <c:pt idx="9">
                  <c:v>41403</c:v>
                </c:pt>
                <c:pt idx="10">
                  <c:v>41404</c:v>
                </c:pt>
                <c:pt idx="11">
                  <c:v>41405</c:v>
                </c:pt>
                <c:pt idx="12">
                  <c:v>41406</c:v>
                </c:pt>
                <c:pt idx="13">
                  <c:v>41407</c:v>
                </c:pt>
                <c:pt idx="14">
                  <c:v>41408</c:v>
                </c:pt>
                <c:pt idx="15">
                  <c:v>41409</c:v>
                </c:pt>
                <c:pt idx="16">
                  <c:v>41410</c:v>
                </c:pt>
                <c:pt idx="17">
                  <c:v>41411</c:v>
                </c:pt>
                <c:pt idx="18">
                  <c:v>41412</c:v>
                </c:pt>
                <c:pt idx="19">
                  <c:v>41413</c:v>
                </c:pt>
                <c:pt idx="20">
                  <c:v>41414</c:v>
                </c:pt>
                <c:pt idx="21">
                  <c:v>41415</c:v>
                </c:pt>
                <c:pt idx="22">
                  <c:v>41416</c:v>
                </c:pt>
                <c:pt idx="23">
                  <c:v>41417</c:v>
                </c:pt>
                <c:pt idx="24">
                  <c:v>41418</c:v>
                </c:pt>
                <c:pt idx="25">
                  <c:v>41419</c:v>
                </c:pt>
                <c:pt idx="26">
                  <c:v>41420</c:v>
                </c:pt>
                <c:pt idx="27">
                  <c:v>41421</c:v>
                </c:pt>
                <c:pt idx="28">
                  <c:v>41422</c:v>
                </c:pt>
                <c:pt idx="29">
                  <c:v>41423</c:v>
                </c:pt>
                <c:pt idx="30">
                  <c:v>41424</c:v>
                </c:pt>
                <c:pt idx="31">
                  <c:v>41425</c:v>
                </c:pt>
                <c:pt idx="32">
                  <c:v>41426</c:v>
                </c:pt>
                <c:pt idx="33">
                  <c:v>41427</c:v>
                </c:pt>
                <c:pt idx="34">
                  <c:v>41428</c:v>
                </c:pt>
                <c:pt idx="35">
                  <c:v>41429</c:v>
                </c:pt>
                <c:pt idx="36">
                  <c:v>41430</c:v>
                </c:pt>
                <c:pt idx="37">
                  <c:v>41431</c:v>
                </c:pt>
                <c:pt idx="38">
                  <c:v>41432</c:v>
                </c:pt>
                <c:pt idx="39">
                  <c:v>41433</c:v>
                </c:pt>
                <c:pt idx="40">
                  <c:v>41434</c:v>
                </c:pt>
                <c:pt idx="41">
                  <c:v>41435</c:v>
                </c:pt>
                <c:pt idx="42">
                  <c:v>41436</c:v>
                </c:pt>
                <c:pt idx="43">
                  <c:v>41437</c:v>
                </c:pt>
                <c:pt idx="44">
                  <c:v>41438</c:v>
                </c:pt>
                <c:pt idx="45">
                  <c:v>41439</c:v>
                </c:pt>
                <c:pt idx="46">
                  <c:v>41440</c:v>
                </c:pt>
                <c:pt idx="47">
                  <c:v>41441</c:v>
                </c:pt>
                <c:pt idx="48">
                  <c:v>41442</c:v>
                </c:pt>
                <c:pt idx="49">
                  <c:v>41443</c:v>
                </c:pt>
                <c:pt idx="50">
                  <c:v>41444</c:v>
                </c:pt>
                <c:pt idx="51">
                  <c:v>41445</c:v>
                </c:pt>
                <c:pt idx="52">
                  <c:v>41446</c:v>
                </c:pt>
                <c:pt idx="53">
                  <c:v>41447</c:v>
                </c:pt>
                <c:pt idx="54">
                  <c:v>41448</c:v>
                </c:pt>
                <c:pt idx="55">
                  <c:v>41449</c:v>
                </c:pt>
                <c:pt idx="56">
                  <c:v>41450</c:v>
                </c:pt>
                <c:pt idx="57">
                  <c:v>41451</c:v>
                </c:pt>
                <c:pt idx="58">
                  <c:v>41452</c:v>
                </c:pt>
                <c:pt idx="59">
                  <c:v>41453</c:v>
                </c:pt>
                <c:pt idx="60">
                  <c:v>41454</c:v>
                </c:pt>
                <c:pt idx="61">
                  <c:v>41455</c:v>
                </c:pt>
                <c:pt idx="62">
                  <c:v>41456</c:v>
                </c:pt>
                <c:pt idx="63">
                  <c:v>41457</c:v>
                </c:pt>
                <c:pt idx="64">
                  <c:v>41458</c:v>
                </c:pt>
                <c:pt idx="65">
                  <c:v>41459</c:v>
                </c:pt>
                <c:pt idx="66">
                  <c:v>41460</c:v>
                </c:pt>
                <c:pt idx="67">
                  <c:v>41461</c:v>
                </c:pt>
                <c:pt idx="68">
                  <c:v>41462</c:v>
                </c:pt>
                <c:pt idx="69">
                  <c:v>41463</c:v>
                </c:pt>
                <c:pt idx="70">
                  <c:v>41464</c:v>
                </c:pt>
                <c:pt idx="71">
                  <c:v>41465</c:v>
                </c:pt>
                <c:pt idx="72">
                  <c:v>41466</c:v>
                </c:pt>
                <c:pt idx="73">
                  <c:v>41467</c:v>
                </c:pt>
                <c:pt idx="74">
                  <c:v>41468</c:v>
                </c:pt>
                <c:pt idx="75">
                  <c:v>41469</c:v>
                </c:pt>
                <c:pt idx="76">
                  <c:v>41470</c:v>
                </c:pt>
                <c:pt idx="77">
                  <c:v>41471</c:v>
                </c:pt>
                <c:pt idx="78">
                  <c:v>41472</c:v>
                </c:pt>
                <c:pt idx="79">
                  <c:v>41473</c:v>
                </c:pt>
                <c:pt idx="80">
                  <c:v>41474</c:v>
                </c:pt>
                <c:pt idx="81">
                  <c:v>41475</c:v>
                </c:pt>
                <c:pt idx="82">
                  <c:v>41476</c:v>
                </c:pt>
                <c:pt idx="83">
                  <c:v>41477</c:v>
                </c:pt>
                <c:pt idx="84">
                  <c:v>41478</c:v>
                </c:pt>
                <c:pt idx="85">
                  <c:v>41479</c:v>
                </c:pt>
                <c:pt idx="86">
                  <c:v>41480</c:v>
                </c:pt>
                <c:pt idx="87">
                  <c:v>41481</c:v>
                </c:pt>
                <c:pt idx="88">
                  <c:v>41482</c:v>
                </c:pt>
                <c:pt idx="89">
                  <c:v>41483</c:v>
                </c:pt>
                <c:pt idx="90">
                  <c:v>41484</c:v>
                </c:pt>
                <c:pt idx="91">
                  <c:v>41485</c:v>
                </c:pt>
                <c:pt idx="92">
                  <c:v>41486</c:v>
                </c:pt>
                <c:pt idx="93">
                  <c:v>41487</c:v>
                </c:pt>
                <c:pt idx="94">
                  <c:v>41488</c:v>
                </c:pt>
                <c:pt idx="95">
                  <c:v>41489</c:v>
                </c:pt>
                <c:pt idx="96">
                  <c:v>41490</c:v>
                </c:pt>
                <c:pt idx="97">
                  <c:v>41491</c:v>
                </c:pt>
                <c:pt idx="98">
                  <c:v>41492</c:v>
                </c:pt>
                <c:pt idx="99">
                  <c:v>41493</c:v>
                </c:pt>
                <c:pt idx="100">
                  <c:v>41494</c:v>
                </c:pt>
                <c:pt idx="101">
                  <c:v>41495</c:v>
                </c:pt>
                <c:pt idx="102">
                  <c:v>41496</c:v>
                </c:pt>
                <c:pt idx="103">
                  <c:v>41497</c:v>
                </c:pt>
                <c:pt idx="104">
                  <c:v>41498</c:v>
                </c:pt>
                <c:pt idx="105">
                  <c:v>41499</c:v>
                </c:pt>
                <c:pt idx="106">
                  <c:v>41500</c:v>
                </c:pt>
                <c:pt idx="107">
                  <c:v>41501</c:v>
                </c:pt>
                <c:pt idx="108">
                  <c:v>41502</c:v>
                </c:pt>
                <c:pt idx="109">
                  <c:v>41503</c:v>
                </c:pt>
                <c:pt idx="110">
                  <c:v>41504</c:v>
                </c:pt>
                <c:pt idx="111">
                  <c:v>41505</c:v>
                </c:pt>
                <c:pt idx="112">
                  <c:v>41506</c:v>
                </c:pt>
                <c:pt idx="113">
                  <c:v>41507</c:v>
                </c:pt>
                <c:pt idx="114">
                  <c:v>41508</c:v>
                </c:pt>
                <c:pt idx="115">
                  <c:v>41509</c:v>
                </c:pt>
                <c:pt idx="116">
                  <c:v>41510</c:v>
                </c:pt>
                <c:pt idx="117">
                  <c:v>41511</c:v>
                </c:pt>
                <c:pt idx="118">
                  <c:v>41512</c:v>
                </c:pt>
                <c:pt idx="119">
                  <c:v>41513</c:v>
                </c:pt>
                <c:pt idx="120">
                  <c:v>41514</c:v>
                </c:pt>
                <c:pt idx="121">
                  <c:v>41515</c:v>
                </c:pt>
                <c:pt idx="122">
                  <c:v>41516</c:v>
                </c:pt>
                <c:pt idx="123">
                  <c:v>41517</c:v>
                </c:pt>
                <c:pt idx="124">
                  <c:v>41518</c:v>
                </c:pt>
                <c:pt idx="125">
                  <c:v>41519</c:v>
                </c:pt>
                <c:pt idx="126">
                  <c:v>41520</c:v>
                </c:pt>
                <c:pt idx="127">
                  <c:v>41521</c:v>
                </c:pt>
                <c:pt idx="128">
                  <c:v>41522</c:v>
                </c:pt>
                <c:pt idx="129">
                  <c:v>41523</c:v>
                </c:pt>
                <c:pt idx="130">
                  <c:v>41524</c:v>
                </c:pt>
                <c:pt idx="131">
                  <c:v>41525</c:v>
                </c:pt>
                <c:pt idx="132">
                  <c:v>41526</c:v>
                </c:pt>
                <c:pt idx="133">
                  <c:v>41527</c:v>
                </c:pt>
                <c:pt idx="134">
                  <c:v>41528</c:v>
                </c:pt>
                <c:pt idx="135">
                  <c:v>41529</c:v>
                </c:pt>
                <c:pt idx="136">
                  <c:v>41530</c:v>
                </c:pt>
                <c:pt idx="137">
                  <c:v>41531</c:v>
                </c:pt>
                <c:pt idx="138">
                  <c:v>41532</c:v>
                </c:pt>
                <c:pt idx="139">
                  <c:v>41533</c:v>
                </c:pt>
                <c:pt idx="140">
                  <c:v>41534</c:v>
                </c:pt>
                <c:pt idx="141">
                  <c:v>41535</c:v>
                </c:pt>
                <c:pt idx="142">
                  <c:v>41536</c:v>
                </c:pt>
                <c:pt idx="143">
                  <c:v>41537</c:v>
                </c:pt>
                <c:pt idx="144">
                  <c:v>41538</c:v>
                </c:pt>
                <c:pt idx="145">
                  <c:v>41539</c:v>
                </c:pt>
                <c:pt idx="146">
                  <c:v>41540</c:v>
                </c:pt>
                <c:pt idx="147">
                  <c:v>41541</c:v>
                </c:pt>
                <c:pt idx="148">
                  <c:v>41542</c:v>
                </c:pt>
                <c:pt idx="149">
                  <c:v>41543</c:v>
                </c:pt>
                <c:pt idx="150">
                  <c:v>41544</c:v>
                </c:pt>
                <c:pt idx="151">
                  <c:v>41545</c:v>
                </c:pt>
                <c:pt idx="152">
                  <c:v>41546</c:v>
                </c:pt>
                <c:pt idx="153">
                  <c:v>41547</c:v>
                </c:pt>
                <c:pt idx="154">
                  <c:v>41548</c:v>
                </c:pt>
                <c:pt idx="155">
                  <c:v>41549</c:v>
                </c:pt>
                <c:pt idx="156">
                  <c:v>41550</c:v>
                </c:pt>
                <c:pt idx="157">
                  <c:v>41551</c:v>
                </c:pt>
                <c:pt idx="158">
                  <c:v>41552</c:v>
                </c:pt>
                <c:pt idx="159">
                  <c:v>41553</c:v>
                </c:pt>
                <c:pt idx="160">
                  <c:v>41554</c:v>
                </c:pt>
                <c:pt idx="161">
                  <c:v>41555</c:v>
                </c:pt>
                <c:pt idx="162">
                  <c:v>41556</c:v>
                </c:pt>
                <c:pt idx="163">
                  <c:v>41557</c:v>
                </c:pt>
                <c:pt idx="164">
                  <c:v>41558</c:v>
                </c:pt>
                <c:pt idx="165">
                  <c:v>41559</c:v>
                </c:pt>
                <c:pt idx="166">
                  <c:v>41560</c:v>
                </c:pt>
                <c:pt idx="167">
                  <c:v>41561</c:v>
                </c:pt>
                <c:pt idx="168">
                  <c:v>41562</c:v>
                </c:pt>
                <c:pt idx="169">
                  <c:v>41563</c:v>
                </c:pt>
                <c:pt idx="170">
                  <c:v>41564</c:v>
                </c:pt>
                <c:pt idx="171">
                  <c:v>41565</c:v>
                </c:pt>
                <c:pt idx="172">
                  <c:v>41566</c:v>
                </c:pt>
                <c:pt idx="173">
                  <c:v>41567</c:v>
                </c:pt>
                <c:pt idx="174">
                  <c:v>41568</c:v>
                </c:pt>
                <c:pt idx="175">
                  <c:v>41569</c:v>
                </c:pt>
                <c:pt idx="176">
                  <c:v>41570</c:v>
                </c:pt>
                <c:pt idx="177">
                  <c:v>41571</c:v>
                </c:pt>
                <c:pt idx="178">
                  <c:v>41572</c:v>
                </c:pt>
                <c:pt idx="179">
                  <c:v>41573</c:v>
                </c:pt>
                <c:pt idx="180">
                  <c:v>41574</c:v>
                </c:pt>
                <c:pt idx="181">
                  <c:v>41575</c:v>
                </c:pt>
                <c:pt idx="182">
                  <c:v>41576</c:v>
                </c:pt>
                <c:pt idx="183">
                  <c:v>41577</c:v>
                </c:pt>
                <c:pt idx="184">
                  <c:v>41578</c:v>
                </c:pt>
                <c:pt idx="185">
                  <c:v>41579</c:v>
                </c:pt>
                <c:pt idx="186">
                  <c:v>41580</c:v>
                </c:pt>
                <c:pt idx="187">
                  <c:v>41581</c:v>
                </c:pt>
                <c:pt idx="188">
                  <c:v>41582</c:v>
                </c:pt>
                <c:pt idx="189">
                  <c:v>41583</c:v>
                </c:pt>
                <c:pt idx="190">
                  <c:v>41584</c:v>
                </c:pt>
                <c:pt idx="191">
                  <c:v>41585</c:v>
                </c:pt>
                <c:pt idx="192">
                  <c:v>41586</c:v>
                </c:pt>
                <c:pt idx="193">
                  <c:v>41587</c:v>
                </c:pt>
                <c:pt idx="194">
                  <c:v>41588</c:v>
                </c:pt>
                <c:pt idx="195">
                  <c:v>41589</c:v>
                </c:pt>
                <c:pt idx="196">
                  <c:v>41590</c:v>
                </c:pt>
                <c:pt idx="197">
                  <c:v>41591</c:v>
                </c:pt>
                <c:pt idx="198">
                  <c:v>41592</c:v>
                </c:pt>
                <c:pt idx="199">
                  <c:v>41593</c:v>
                </c:pt>
                <c:pt idx="200">
                  <c:v>41594</c:v>
                </c:pt>
                <c:pt idx="201">
                  <c:v>41595</c:v>
                </c:pt>
                <c:pt idx="202">
                  <c:v>41596</c:v>
                </c:pt>
                <c:pt idx="203">
                  <c:v>41597</c:v>
                </c:pt>
                <c:pt idx="204">
                  <c:v>41598</c:v>
                </c:pt>
                <c:pt idx="205">
                  <c:v>41599</c:v>
                </c:pt>
                <c:pt idx="206">
                  <c:v>41600</c:v>
                </c:pt>
                <c:pt idx="207">
                  <c:v>41601</c:v>
                </c:pt>
                <c:pt idx="208">
                  <c:v>41602</c:v>
                </c:pt>
                <c:pt idx="209">
                  <c:v>41603</c:v>
                </c:pt>
                <c:pt idx="210">
                  <c:v>41604</c:v>
                </c:pt>
                <c:pt idx="211">
                  <c:v>41605</c:v>
                </c:pt>
                <c:pt idx="212">
                  <c:v>41606</c:v>
                </c:pt>
                <c:pt idx="213">
                  <c:v>41607</c:v>
                </c:pt>
                <c:pt idx="214">
                  <c:v>41608</c:v>
                </c:pt>
                <c:pt idx="215">
                  <c:v>41609</c:v>
                </c:pt>
                <c:pt idx="216">
                  <c:v>41610</c:v>
                </c:pt>
                <c:pt idx="217">
                  <c:v>41611</c:v>
                </c:pt>
                <c:pt idx="218">
                  <c:v>41612</c:v>
                </c:pt>
                <c:pt idx="219">
                  <c:v>41613</c:v>
                </c:pt>
                <c:pt idx="220">
                  <c:v>41614</c:v>
                </c:pt>
                <c:pt idx="221">
                  <c:v>41615</c:v>
                </c:pt>
                <c:pt idx="222">
                  <c:v>41616</c:v>
                </c:pt>
                <c:pt idx="223">
                  <c:v>41617</c:v>
                </c:pt>
                <c:pt idx="224">
                  <c:v>41618</c:v>
                </c:pt>
                <c:pt idx="225">
                  <c:v>41619</c:v>
                </c:pt>
                <c:pt idx="226">
                  <c:v>41620</c:v>
                </c:pt>
                <c:pt idx="227">
                  <c:v>41621</c:v>
                </c:pt>
                <c:pt idx="228">
                  <c:v>41622</c:v>
                </c:pt>
                <c:pt idx="229">
                  <c:v>41623</c:v>
                </c:pt>
                <c:pt idx="230">
                  <c:v>41624</c:v>
                </c:pt>
                <c:pt idx="231">
                  <c:v>41625</c:v>
                </c:pt>
                <c:pt idx="232">
                  <c:v>41626</c:v>
                </c:pt>
                <c:pt idx="233">
                  <c:v>41627</c:v>
                </c:pt>
                <c:pt idx="234">
                  <c:v>41628</c:v>
                </c:pt>
                <c:pt idx="235">
                  <c:v>41629</c:v>
                </c:pt>
                <c:pt idx="236">
                  <c:v>41630</c:v>
                </c:pt>
                <c:pt idx="237">
                  <c:v>41631</c:v>
                </c:pt>
                <c:pt idx="238">
                  <c:v>41632</c:v>
                </c:pt>
                <c:pt idx="239">
                  <c:v>41633</c:v>
                </c:pt>
                <c:pt idx="240">
                  <c:v>41634</c:v>
                </c:pt>
                <c:pt idx="241">
                  <c:v>41635</c:v>
                </c:pt>
                <c:pt idx="242">
                  <c:v>41636</c:v>
                </c:pt>
                <c:pt idx="243">
                  <c:v>41637</c:v>
                </c:pt>
                <c:pt idx="244">
                  <c:v>41638</c:v>
                </c:pt>
                <c:pt idx="245">
                  <c:v>41639</c:v>
                </c:pt>
                <c:pt idx="246">
                  <c:v>41640</c:v>
                </c:pt>
                <c:pt idx="247">
                  <c:v>41641</c:v>
                </c:pt>
                <c:pt idx="248">
                  <c:v>41642</c:v>
                </c:pt>
                <c:pt idx="249">
                  <c:v>41643</c:v>
                </c:pt>
                <c:pt idx="250">
                  <c:v>41644</c:v>
                </c:pt>
                <c:pt idx="251">
                  <c:v>41645</c:v>
                </c:pt>
                <c:pt idx="252">
                  <c:v>41646</c:v>
                </c:pt>
                <c:pt idx="253">
                  <c:v>41647</c:v>
                </c:pt>
                <c:pt idx="254">
                  <c:v>41648</c:v>
                </c:pt>
                <c:pt idx="255">
                  <c:v>41649</c:v>
                </c:pt>
                <c:pt idx="256">
                  <c:v>41650</c:v>
                </c:pt>
                <c:pt idx="257">
                  <c:v>41651</c:v>
                </c:pt>
                <c:pt idx="258">
                  <c:v>41652</c:v>
                </c:pt>
                <c:pt idx="259">
                  <c:v>41653</c:v>
                </c:pt>
                <c:pt idx="260">
                  <c:v>41654</c:v>
                </c:pt>
                <c:pt idx="261">
                  <c:v>41655</c:v>
                </c:pt>
                <c:pt idx="262">
                  <c:v>41656</c:v>
                </c:pt>
                <c:pt idx="263">
                  <c:v>41657</c:v>
                </c:pt>
                <c:pt idx="264">
                  <c:v>41658</c:v>
                </c:pt>
                <c:pt idx="265">
                  <c:v>41659</c:v>
                </c:pt>
                <c:pt idx="266">
                  <c:v>41660</c:v>
                </c:pt>
                <c:pt idx="267">
                  <c:v>41661</c:v>
                </c:pt>
                <c:pt idx="268">
                  <c:v>41662</c:v>
                </c:pt>
                <c:pt idx="269">
                  <c:v>41663</c:v>
                </c:pt>
                <c:pt idx="270">
                  <c:v>41664</c:v>
                </c:pt>
                <c:pt idx="271">
                  <c:v>41665</c:v>
                </c:pt>
                <c:pt idx="272">
                  <c:v>41666</c:v>
                </c:pt>
                <c:pt idx="273">
                  <c:v>41667</c:v>
                </c:pt>
                <c:pt idx="274">
                  <c:v>41668</c:v>
                </c:pt>
                <c:pt idx="275">
                  <c:v>41669</c:v>
                </c:pt>
                <c:pt idx="276">
                  <c:v>41670</c:v>
                </c:pt>
                <c:pt idx="277">
                  <c:v>41671</c:v>
                </c:pt>
                <c:pt idx="278">
                  <c:v>41672</c:v>
                </c:pt>
                <c:pt idx="279">
                  <c:v>41673</c:v>
                </c:pt>
                <c:pt idx="280">
                  <c:v>41674</c:v>
                </c:pt>
                <c:pt idx="281">
                  <c:v>41675</c:v>
                </c:pt>
                <c:pt idx="282">
                  <c:v>41676</c:v>
                </c:pt>
                <c:pt idx="283">
                  <c:v>41677</c:v>
                </c:pt>
                <c:pt idx="284">
                  <c:v>41678</c:v>
                </c:pt>
                <c:pt idx="285">
                  <c:v>41679</c:v>
                </c:pt>
                <c:pt idx="286">
                  <c:v>41680</c:v>
                </c:pt>
                <c:pt idx="287">
                  <c:v>41681</c:v>
                </c:pt>
                <c:pt idx="288">
                  <c:v>41682</c:v>
                </c:pt>
                <c:pt idx="289">
                  <c:v>41683</c:v>
                </c:pt>
                <c:pt idx="290">
                  <c:v>41684</c:v>
                </c:pt>
                <c:pt idx="291">
                  <c:v>41685</c:v>
                </c:pt>
                <c:pt idx="292">
                  <c:v>41686</c:v>
                </c:pt>
                <c:pt idx="293">
                  <c:v>41687</c:v>
                </c:pt>
                <c:pt idx="294">
                  <c:v>41688</c:v>
                </c:pt>
                <c:pt idx="295">
                  <c:v>41689</c:v>
                </c:pt>
                <c:pt idx="296">
                  <c:v>41690</c:v>
                </c:pt>
                <c:pt idx="297">
                  <c:v>41691</c:v>
                </c:pt>
                <c:pt idx="298">
                  <c:v>41692</c:v>
                </c:pt>
                <c:pt idx="299">
                  <c:v>41693</c:v>
                </c:pt>
                <c:pt idx="300">
                  <c:v>41694</c:v>
                </c:pt>
                <c:pt idx="301">
                  <c:v>41695</c:v>
                </c:pt>
                <c:pt idx="302">
                  <c:v>41696</c:v>
                </c:pt>
                <c:pt idx="303">
                  <c:v>41697</c:v>
                </c:pt>
                <c:pt idx="304">
                  <c:v>41698</c:v>
                </c:pt>
                <c:pt idx="305">
                  <c:v>41699</c:v>
                </c:pt>
                <c:pt idx="306">
                  <c:v>41700</c:v>
                </c:pt>
                <c:pt idx="307">
                  <c:v>41701</c:v>
                </c:pt>
                <c:pt idx="308">
                  <c:v>41702</c:v>
                </c:pt>
                <c:pt idx="309">
                  <c:v>41703</c:v>
                </c:pt>
                <c:pt idx="310">
                  <c:v>41704</c:v>
                </c:pt>
                <c:pt idx="311">
                  <c:v>41705</c:v>
                </c:pt>
                <c:pt idx="312">
                  <c:v>41706</c:v>
                </c:pt>
                <c:pt idx="313">
                  <c:v>41707</c:v>
                </c:pt>
                <c:pt idx="314">
                  <c:v>41708</c:v>
                </c:pt>
                <c:pt idx="315">
                  <c:v>41709</c:v>
                </c:pt>
                <c:pt idx="316">
                  <c:v>41710</c:v>
                </c:pt>
                <c:pt idx="317">
                  <c:v>41711</c:v>
                </c:pt>
                <c:pt idx="318">
                  <c:v>41712</c:v>
                </c:pt>
                <c:pt idx="319">
                  <c:v>41713</c:v>
                </c:pt>
                <c:pt idx="320">
                  <c:v>41714</c:v>
                </c:pt>
                <c:pt idx="321">
                  <c:v>41715</c:v>
                </c:pt>
                <c:pt idx="322">
                  <c:v>41716</c:v>
                </c:pt>
                <c:pt idx="323">
                  <c:v>41717</c:v>
                </c:pt>
                <c:pt idx="324">
                  <c:v>41718</c:v>
                </c:pt>
                <c:pt idx="325">
                  <c:v>41719</c:v>
                </c:pt>
                <c:pt idx="326">
                  <c:v>41720</c:v>
                </c:pt>
                <c:pt idx="327">
                  <c:v>41721</c:v>
                </c:pt>
                <c:pt idx="328">
                  <c:v>41722</c:v>
                </c:pt>
                <c:pt idx="329">
                  <c:v>41723</c:v>
                </c:pt>
                <c:pt idx="330">
                  <c:v>41724</c:v>
                </c:pt>
                <c:pt idx="331">
                  <c:v>41725</c:v>
                </c:pt>
                <c:pt idx="332">
                  <c:v>41726</c:v>
                </c:pt>
                <c:pt idx="333">
                  <c:v>41727</c:v>
                </c:pt>
                <c:pt idx="334">
                  <c:v>41728</c:v>
                </c:pt>
                <c:pt idx="335">
                  <c:v>41729</c:v>
                </c:pt>
                <c:pt idx="336">
                  <c:v>41730</c:v>
                </c:pt>
                <c:pt idx="337">
                  <c:v>41731</c:v>
                </c:pt>
                <c:pt idx="338">
                  <c:v>41732</c:v>
                </c:pt>
                <c:pt idx="339">
                  <c:v>41733</c:v>
                </c:pt>
                <c:pt idx="340">
                  <c:v>41734</c:v>
                </c:pt>
                <c:pt idx="341">
                  <c:v>41735</c:v>
                </c:pt>
                <c:pt idx="342">
                  <c:v>41736</c:v>
                </c:pt>
                <c:pt idx="343">
                  <c:v>41737</c:v>
                </c:pt>
                <c:pt idx="344">
                  <c:v>41738</c:v>
                </c:pt>
                <c:pt idx="345">
                  <c:v>41739</c:v>
                </c:pt>
                <c:pt idx="346">
                  <c:v>41740</c:v>
                </c:pt>
                <c:pt idx="347">
                  <c:v>41741</c:v>
                </c:pt>
                <c:pt idx="348">
                  <c:v>41742</c:v>
                </c:pt>
                <c:pt idx="349">
                  <c:v>41743</c:v>
                </c:pt>
                <c:pt idx="350">
                  <c:v>41744</c:v>
                </c:pt>
                <c:pt idx="351">
                  <c:v>41745</c:v>
                </c:pt>
                <c:pt idx="352">
                  <c:v>41746</c:v>
                </c:pt>
                <c:pt idx="353">
                  <c:v>41747</c:v>
                </c:pt>
                <c:pt idx="354">
                  <c:v>41748</c:v>
                </c:pt>
                <c:pt idx="355">
                  <c:v>41749</c:v>
                </c:pt>
                <c:pt idx="356">
                  <c:v>41750</c:v>
                </c:pt>
                <c:pt idx="357">
                  <c:v>41751</c:v>
                </c:pt>
                <c:pt idx="358">
                  <c:v>41752</c:v>
                </c:pt>
                <c:pt idx="359">
                  <c:v>41753</c:v>
                </c:pt>
                <c:pt idx="360">
                  <c:v>41754</c:v>
                </c:pt>
                <c:pt idx="361">
                  <c:v>41755</c:v>
                </c:pt>
                <c:pt idx="362">
                  <c:v>41756</c:v>
                </c:pt>
                <c:pt idx="363">
                  <c:v>41757</c:v>
                </c:pt>
                <c:pt idx="364">
                  <c:v>41758</c:v>
                </c:pt>
                <c:pt idx="365">
                  <c:v>41759</c:v>
                </c:pt>
                <c:pt idx="366">
                  <c:v>41760</c:v>
                </c:pt>
                <c:pt idx="367">
                  <c:v>41761</c:v>
                </c:pt>
                <c:pt idx="368">
                  <c:v>41762</c:v>
                </c:pt>
                <c:pt idx="369">
                  <c:v>41763</c:v>
                </c:pt>
                <c:pt idx="370">
                  <c:v>41764</c:v>
                </c:pt>
                <c:pt idx="371">
                  <c:v>41765</c:v>
                </c:pt>
                <c:pt idx="372">
                  <c:v>41766</c:v>
                </c:pt>
                <c:pt idx="373">
                  <c:v>41767</c:v>
                </c:pt>
                <c:pt idx="374">
                  <c:v>41768</c:v>
                </c:pt>
                <c:pt idx="375">
                  <c:v>41769</c:v>
                </c:pt>
                <c:pt idx="376">
                  <c:v>41770</c:v>
                </c:pt>
                <c:pt idx="377">
                  <c:v>41771</c:v>
                </c:pt>
                <c:pt idx="378">
                  <c:v>41772</c:v>
                </c:pt>
                <c:pt idx="379">
                  <c:v>41773</c:v>
                </c:pt>
                <c:pt idx="380">
                  <c:v>41774</c:v>
                </c:pt>
                <c:pt idx="381">
                  <c:v>41775</c:v>
                </c:pt>
                <c:pt idx="382">
                  <c:v>41776</c:v>
                </c:pt>
                <c:pt idx="383">
                  <c:v>41777</c:v>
                </c:pt>
                <c:pt idx="384">
                  <c:v>41778</c:v>
                </c:pt>
                <c:pt idx="385">
                  <c:v>41779</c:v>
                </c:pt>
                <c:pt idx="386">
                  <c:v>41780</c:v>
                </c:pt>
                <c:pt idx="387">
                  <c:v>41781</c:v>
                </c:pt>
                <c:pt idx="388">
                  <c:v>41782</c:v>
                </c:pt>
                <c:pt idx="389">
                  <c:v>41783</c:v>
                </c:pt>
                <c:pt idx="390">
                  <c:v>41784</c:v>
                </c:pt>
                <c:pt idx="391">
                  <c:v>41785</c:v>
                </c:pt>
                <c:pt idx="392">
                  <c:v>41786</c:v>
                </c:pt>
                <c:pt idx="393">
                  <c:v>41787</c:v>
                </c:pt>
                <c:pt idx="394">
                  <c:v>41788</c:v>
                </c:pt>
                <c:pt idx="395">
                  <c:v>41789</c:v>
                </c:pt>
                <c:pt idx="396">
                  <c:v>41790</c:v>
                </c:pt>
                <c:pt idx="397">
                  <c:v>41791</c:v>
                </c:pt>
                <c:pt idx="398">
                  <c:v>41792</c:v>
                </c:pt>
                <c:pt idx="399">
                  <c:v>41793</c:v>
                </c:pt>
                <c:pt idx="400">
                  <c:v>41794</c:v>
                </c:pt>
                <c:pt idx="401">
                  <c:v>41795</c:v>
                </c:pt>
                <c:pt idx="402">
                  <c:v>41796</c:v>
                </c:pt>
                <c:pt idx="403">
                  <c:v>41797</c:v>
                </c:pt>
                <c:pt idx="404">
                  <c:v>41798</c:v>
                </c:pt>
                <c:pt idx="405">
                  <c:v>41799</c:v>
                </c:pt>
                <c:pt idx="406">
                  <c:v>41800</c:v>
                </c:pt>
                <c:pt idx="407">
                  <c:v>41801</c:v>
                </c:pt>
                <c:pt idx="408">
                  <c:v>41802</c:v>
                </c:pt>
                <c:pt idx="409">
                  <c:v>41803</c:v>
                </c:pt>
                <c:pt idx="410">
                  <c:v>41804</c:v>
                </c:pt>
                <c:pt idx="411">
                  <c:v>41805</c:v>
                </c:pt>
                <c:pt idx="412">
                  <c:v>41806</c:v>
                </c:pt>
                <c:pt idx="413">
                  <c:v>41807</c:v>
                </c:pt>
                <c:pt idx="414">
                  <c:v>41808</c:v>
                </c:pt>
                <c:pt idx="415">
                  <c:v>41809</c:v>
                </c:pt>
                <c:pt idx="416">
                  <c:v>41810</c:v>
                </c:pt>
                <c:pt idx="417">
                  <c:v>41811</c:v>
                </c:pt>
                <c:pt idx="418">
                  <c:v>41812</c:v>
                </c:pt>
                <c:pt idx="419">
                  <c:v>41813</c:v>
                </c:pt>
                <c:pt idx="420">
                  <c:v>41814</c:v>
                </c:pt>
                <c:pt idx="421">
                  <c:v>41815</c:v>
                </c:pt>
                <c:pt idx="422">
                  <c:v>41816</c:v>
                </c:pt>
                <c:pt idx="423">
                  <c:v>41817</c:v>
                </c:pt>
                <c:pt idx="424">
                  <c:v>41818</c:v>
                </c:pt>
                <c:pt idx="425">
                  <c:v>41819</c:v>
                </c:pt>
                <c:pt idx="426">
                  <c:v>41820</c:v>
                </c:pt>
                <c:pt idx="427">
                  <c:v>41821</c:v>
                </c:pt>
                <c:pt idx="428">
                  <c:v>41822</c:v>
                </c:pt>
                <c:pt idx="429">
                  <c:v>41823</c:v>
                </c:pt>
                <c:pt idx="430">
                  <c:v>41824</c:v>
                </c:pt>
                <c:pt idx="431">
                  <c:v>41825</c:v>
                </c:pt>
                <c:pt idx="432">
                  <c:v>41826</c:v>
                </c:pt>
                <c:pt idx="433">
                  <c:v>41827</c:v>
                </c:pt>
                <c:pt idx="434">
                  <c:v>41828</c:v>
                </c:pt>
                <c:pt idx="435">
                  <c:v>41829</c:v>
                </c:pt>
                <c:pt idx="436">
                  <c:v>41830</c:v>
                </c:pt>
                <c:pt idx="437">
                  <c:v>41831</c:v>
                </c:pt>
                <c:pt idx="438">
                  <c:v>41832</c:v>
                </c:pt>
                <c:pt idx="439">
                  <c:v>41833</c:v>
                </c:pt>
                <c:pt idx="440">
                  <c:v>41834</c:v>
                </c:pt>
                <c:pt idx="441">
                  <c:v>41835</c:v>
                </c:pt>
                <c:pt idx="442">
                  <c:v>41836</c:v>
                </c:pt>
                <c:pt idx="443">
                  <c:v>41837</c:v>
                </c:pt>
                <c:pt idx="444">
                  <c:v>41838</c:v>
                </c:pt>
                <c:pt idx="445">
                  <c:v>41839</c:v>
                </c:pt>
                <c:pt idx="446">
                  <c:v>41840</c:v>
                </c:pt>
                <c:pt idx="447">
                  <c:v>41841</c:v>
                </c:pt>
                <c:pt idx="448">
                  <c:v>41842</c:v>
                </c:pt>
                <c:pt idx="449">
                  <c:v>41843</c:v>
                </c:pt>
                <c:pt idx="450">
                  <c:v>41844</c:v>
                </c:pt>
                <c:pt idx="451">
                  <c:v>41845</c:v>
                </c:pt>
                <c:pt idx="452">
                  <c:v>41846</c:v>
                </c:pt>
                <c:pt idx="453">
                  <c:v>41847</c:v>
                </c:pt>
                <c:pt idx="454">
                  <c:v>41848</c:v>
                </c:pt>
                <c:pt idx="455">
                  <c:v>41849</c:v>
                </c:pt>
                <c:pt idx="456">
                  <c:v>41850</c:v>
                </c:pt>
                <c:pt idx="457">
                  <c:v>41851</c:v>
                </c:pt>
                <c:pt idx="458">
                  <c:v>41852</c:v>
                </c:pt>
                <c:pt idx="459">
                  <c:v>41853</c:v>
                </c:pt>
                <c:pt idx="460">
                  <c:v>41854</c:v>
                </c:pt>
                <c:pt idx="461">
                  <c:v>41855</c:v>
                </c:pt>
                <c:pt idx="462">
                  <c:v>41856</c:v>
                </c:pt>
                <c:pt idx="463">
                  <c:v>41857</c:v>
                </c:pt>
                <c:pt idx="464">
                  <c:v>41858</c:v>
                </c:pt>
                <c:pt idx="465">
                  <c:v>41859</c:v>
                </c:pt>
                <c:pt idx="466">
                  <c:v>41860</c:v>
                </c:pt>
                <c:pt idx="467">
                  <c:v>41861</c:v>
                </c:pt>
                <c:pt idx="468">
                  <c:v>41862</c:v>
                </c:pt>
                <c:pt idx="469">
                  <c:v>41863</c:v>
                </c:pt>
                <c:pt idx="470">
                  <c:v>41864</c:v>
                </c:pt>
                <c:pt idx="471">
                  <c:v>41865</c:v>
                </c:pt>
                <c:pt idx="472">
                  <c:v>41866</c:v>
                </c:pt>
                <c:pt idx="473">
                  <c:v>41867</c:v>
                </c:pt>
                <c:pt idx="474">
                  <c:v>41868</c:v>
                </c:pt>
                <c:pt idx="475">
                  <c:v>41869</c:v>
                </c:pt>
                <c:pt idx="476">
                  <c:v>41870</c:v>
                </c:pt>
                <c:pt idx="477">
                  <c:v>41871</c:v>
                </c:pt>
                <c:pt idx="478">
                  <c:v>41872</c:v>
                </c:pt>
                <c:pt idx="479">
                  <c:v>41873</c:v>
                </c:pt>
                <c:pt idx="480">
                  <c:v>41874</c:v>
                </c:pt>
                <c:pt idx="481">
                  <c:v>41875</c:v>
                </c:pt>
                <c:pt idx="482">
                  <c:v>41876</c:v>
                </c:pt>
                <c:pt idx="483">
                  <c:v>41877</c:v>
                </c:pt>
                <c:pt idx="484">
                  <c:v>41878</c:v>
                </c:pt>
                <c:pt idx="485">
                  <c:v>41879</c:v>
                </c:pt>
                <c:pt idx="486">
                  <c:v>41880</c:v>
                </c:pt>
                <c:pt idx="487">
                  <c:v>41881</c:v>
                </c:pt>
                <c:pt idx="488">
                  <c:v>41882</c:v>
                </c:pt>
                <c:pt idx="489">
                  <c:v>41883</c:v>
                </c:pt>
                <c:pt idx="490">
                  <c:v>41884</c:v>
                </c:pt>
                <c:pt idx="491">
                  <c:v>41885</c:v>
                </c:pt>
                <c:pt idx="492">
                  <c:v>41886</c:v>
                </c:pt>
                <c:pt idx="493">
                  <c:v>41887</c:v>
                </c:pt>
                <c:pt idx="494">
                  <c:v>41888</c:v>
                </c:pt>
                <c:pt idx="495">
                  <c:v>41889</c:v>
                </c:pt>
                <c:pt idx="496">
                  <c:v>41890</c:v>
                </c:pt>
                <c:pt idx="497">
                  <c:v>41891</c:v>
                </c:pt>
                <c:pt idx="498">
                  <c:v>41892</c:v>
                </c:pt>
                <c:pt idx="499">
                  <c:v>41893</c:v>
                </c:pt>
                <c:pt idx="500">
                  <c:v>41894</c:v>
                </c:pt>
                <c:pt idx="501">
                  <c:v>41895</c:v>
                </c:pt>
                <c:pt idx="502">
                  <c:v>41896</c:v>
                </c:pt>
                <c:pt idx="503">
                  <c:v>41897</c:v>
                </c:pt>
                <c:pt idx="504">
                  <c:v>41898</c:v>
                </c:pt>
                <c:pt idx="505">
                  <c:v>41899</c:v>
                </c:pt>
                <c:pt idx="506">
                  <c:v>41900</c:v>
                </c:pt>
                <c:pt idx="507">
                  <c:v>41901</c:v>
                </c:pt>
                <c:pt idx="508">
                  <c:v>41902</c:v>
                </c:pt>
                <c:pt idx="509">
                  <c:v>41903</c:v>
                </c:pt>
                <c:pt idx="510">
                  <c:v>41904</c:v>
                </c:pt>
                <c:pt idx="511">
                  <c:v>41905</c:v>
                </c:pt>
                <c:pt idx="512">
                  <c:v>41906</c:v>
                </c:pt>
                <c:pt idx="513">
                  <c:v>41907</c:v>
                </c:pt>
                <c:pt idx="514">
                  <c:v>41908</c:v>
                </c:pt>
                <c:pt idx="515">
                  <c:v>41909</c:v>
                </c:pt>
                <c:pt idx="516">
                  <c:v>41910</c:v>
                </c:pt>
                <c:pt idx="517">
                  <c:v>41911</c:v>
                </c:pt>
                <c:pt idx="518">
                  <c:v>41912</c:v>
                </c:pt>
                <c:pt idx="519">
                  <c:v>41913</c:v>
                </c:pt>
                <c:pt idx="520">
                  <c:v>41914</c:v>
                </c:pt>
                <c:pt idx="521">
                  <c:v>41915</c:v>
                </c:pt>
                <c:pt idx="522">
                  <c:v>41916</c:v>
                </c:pt>
                <c:pt idx="523">
                  <c:v>41917</c:v>
                </c:pt>
                <c:pt idx="524">
                  <c:v>41918</c:v>
                </c:pt>
                <c:pt idx="525">
                  <c:v>41919</c:v>
                </c:pt>
                <c:pt idx="526">
                  <c:v>41920</c:v>
                </c:pt>
                <c:pt idx="527">
                  <c:v>41921</c:v>
                </c:pt>
                <c:pt idx="528">
                  <c:v>41922</c:v>
                </c:pt>
                <c:pt idx="529">
                  <c:v>41923</c:v>
                </c:pt>
                <c:pt idx="530">
                  <c:v>41924</c:v>
                </c:pt>
                <c:pt idx="531">
                  <c:v>41925</c:v>
                </c:pt>
                <c:pt idx="532">
                  <c:v>41926</c:v>
                </c:pt>
                <c:pt idx="533">
                  <c:v>41927</c:v>
                </c:pt>
                <c:pt idx="534">
                  <c:v>41928</c:v>
                </c:pt>
                <c:pt idx="535">
                  <c:v>41929</c:v>
                </c:pt>
                <c:pt idx="536">
                  <c:v>41930</c:v>
                </c:pt>
                <c:pt idx="537">
                  <c:v>41931</c:v>
                </c:pt>
                <c:pt idx="538">
                  <c:v>41932</c:v>
                </c:pt>
                <c:pt idx="539">
                  <c:v>41933</c:v>
                </c:pt>
                <c:pt idx="540">
                  <c:v>41934</c:v>
                </c:pt>
                <c:pt idx="541">
                  <c:v>41935</c:v>
                </c:pt>
                <c:pt idx="542">
                  <c:v>41936</c:v>
                </c:pt>
                <c:pt idx="543">
                  <c:v>41937</c:v>
                </c:pt>
                <c:pt idx="544">
                  <c:v>41938</c:v>
                </c:pt>
                <c:pt idx="545">
                  <c:v>41939</c:v>
                </c:pt>
                <c:pt idx="546">
                  <c:v>41940</c:v>
                </c:pt>
                <c:pt idx="547">
                  <c:v>41941</c:v>
                </c:pt>
                <c:pt idx="548">
                  <c:v>41942</c:v>
                </c:pt>
                <c:pt idx="549">
                  <c:v>41943</c:v>
                </c:pt>
                <c:pt idx="550">
                  <c:v>41944</c:v>
                </c:pt>
                <c:pt idx="551">
                  <c:v>41945</c:v>
                </c:pt>
                <c:pt idx="552">
                  <c:v>41946</c:v>
                </c:pt>
                <c:pt idx="553">
                  <c:v>41947</c:v>
                </c:pt>
                <c:pt idx="554">
                  <c:v>41948</c:v>
                </c:pt>
                <c:pt idx="555">
                  <c:v>41949</c:v>
                </c:pt>
                <c:pt idx="556">
                  <c:v>41950</c:v>
                </c:pt>
                <c:pt idx="557">
                  <c:v>41951</c:v>
                </c:pt>
                <c:pt idx="558">
                  <c:v>41952</c:v>
                </c:pt>
                <c:pt idx="559">
                  <c:v>41953</c:v>
                </c:pt>
                <c:pt idx="560">
                  <c:v>41954</c:v>
                </c:pt>
                <c:pt idx="561">
                  <c:v>41955</c:v>
                </c:pt>
                <c:pt idx="562">
                  <c:v>41956</c:v>
                </c:pt>
                <c:pt idx="563">
                  <c:v>41957</c:v>
                </c:pt>
                <c:pt idx="564">
                  <c:v>41958</c:v>
                </c:pt>
                <c:pt idx="565">
                  <c:v>41959</c:v>
                </c:pt>
                <c:pt idx="566">
                  <c:v>41960</c:v>
                </c:pt>
                <c:pt idx="567">
                  <c:v>41961</c:v>
                </c:pt>
                <c:pt idx="568">
                  <c:v>41962</c:v>
                </c:pt>
                <c:pt idx="569">
                  <c:v>41963</c:v>
                </c:pt>
                <c:pt idx="570">
                  <c:v>41964</c:v>
                </c:pt>
                <c:pt idx="571">
                  <c:v>41965</c:v>
                </c:pt>
                <c:pt idx="572">
                  <c:v>41966</c:v>
                </c:pt>
                <c:pt idx="573">
                  <c:v>41967</c:v>
                </c:pt>
                <c:pt idx="574">
                  <c:v>41968</c:v>
                </c:pt>
                <c:pt idx="575">
                  <c:v>41969</c:v>
                </c:pt>
                <c:pt idx="576">
                  <c:v>41970</c:v>
                </c:pt>
                <c:pt idx="577">
                  <c:v>41971</c:v>
                </c:pt>
                <c:pt idx="578">
                  <c:v>41972</c:v>
                </c:pt>
                <c:pt idx="579">
                  <c:v>41973</c:v>
                </c:pt>
                <c:pt idx="580">
                  <c:v>41974</c:v>
                </c:pt>
                <c:pt idx="581">
                  <c:v>41975</c:v>
                </c:pt>
                <c:pt idx="582">
                  <c:v>41976</c:v>
                </c:pt>
                <c:pt idx="583">
                  <c:v>41977</c:v>
                </c:pt>
                <c:pt idx="584">
                  <c:v>41978</c:v>
                </c:pt>
                <c:pt idx="585">
                  <c:v>41979</c:v>
                </c:pt>
                <c:pt idx="586">
                  <c:v>41980</c:v>
                </c:pt>
                <c:pt idx="587">
                  <c:v>41981</c:v>
                </c:pt>
                <c:pt idx="588">
                  <c:v>41982</c:v>
                </c:pt>
                <c:pt idx="589">
                  <c:v>41983</c:v>
                </c:pt>
                <c:pt idx="590">
                  <c:v>41984</c:v>
                </c:pt>
                <c:pt idx="591">
                  <c:v>41985</c:v>
                </c:pt>
                <c:pt idx="592">
                  <c:v>41986</c:v>
                </c:pt>
                <c:pt idx="593">
                  <c:v>41987</c:v>
                </c:pt>
                <c:pt idx="594">
                  <c:v>41988</c:v>
                </c:pt>
                <c:pt idx="595">
                  <c:v>41989</c:v>
                </c:pt>
                <c:pt idx="596">
                  <c:v>41990</c:v>
                </c:pt>
                <c:pt idx="597">
                  <c:v>41991</c:v>
                </c:pt>
                <c:pt idx="598">
                  <c:v>41992</c:v>
                </c:pt>
                <c:pt idx="599">
                  <c:v>41993</c:v>
                </c:pt>
                <c:pt idx="600">
                  <c:v>41994</c:v>
                </c:pt>
                <c:pt idx="601">
                  <c:v>41995</c:v>
                </c:pt>
                <c:pt idx="602">
                  <c:v>41996</c:v>
                </c:pt>
                <c:pt idx="603">
                  <c:v>41997</c:v>
                </c:pt>
                <c:pt idx="604">
                  <c:v>41998</c:v>
                </c:pt>
                <c:pt idx="605">
                  <c:v>41999</c:v>
                </c:pt>
                <c:pt idx="606">
                  <c:v>42000</c:v>
                </c:pt>
                <c:pt idx="607">
                  <c:v>42001</c:v>
                </c:pt>
                <c:pt idx="608">
                  <c:v>42002</c:v>
                </c:pt>
                <c:pt idx="609">
                  <c:v>42003</c:v>
                </c:pt>
                <c:pt idx="610">
                  <c:v>42004</c:v>
                </c:pt>
                <c:pt idx="611">
                  <c:v>42005</c:v>
                </c:pt>
                <c:pt idx="612">
                  <c:v>42006</c:v>
                </c:pt>
                <c:pt idx="613">
                  <c:v>42007</c:v>
                </c:pt>
                <c:pt idx="614">
                  <c:v>42008</c:v>
                </c:pt>
                <c:pt idx="615">
                  <c:v>42009</c:v>
                </c:pt>
                <c:pt idx="616">
                  <c:v>42010</c:v>
                </c:pt>
                <c:pt idx="617">
                  <c:v>42011</c:v>
                </c:pt>
                <c:pt idx="618">
                  <c:v>42012</c:v>
                </c:pt>
                <c:pt idx="619">
                  <c:v>42013</c:v>
                </c:pt>
                <c:pt idx="620">
                  <c:v>42014</c:v>
                </c:pt>
                <c:pt idx="621">
                  <c:v>42015</c:v>
                </c:pt>
                <c:pt idx="622">
                  <c:v>42016</c:v>
                </c:pt>
                <c:pt idx="623">
                  <c:v>42017</c:v>
                </c:pt>
                <c:pt idx="624">
                  <c:v>42018</c:v>
                </c:pt>
                <c:pt idx="625">
                  <c:v>42019</c:v>
                </c:pt>
                <c:pt idx="626">
                  <c:v>42020</c:v>
                </c:pt>
                <c:pt idx="627">
                  <c:v>42021</c:v>
                </c:pt>
                <c:pt idx="628">
                  <c:v>42022</c:v>
                </c:pt>
                <c:pt idx="629">
                  <c:v>42023</c:v>
                </c:pt>
                <c:pt idx="630">
                  <c:v>42024</c:v>
                </c:pt>
                <c:pt idx="631">
                  <c:v>42025</c:v>
                </c:pt>
                <c:pt idx="632">
                  <c:v>42026</c:v>
                </c:pt>
                <c:pt idx="633">
                  <c:v>42027</c:v>
                </c:pt>
                <c:pt idx="634">
                  <c:v>42028</c:v>
                </c:pt>
                <c:pt idx="635">
                  <c:v>42029</c:v>
                </c:pt>
                <c:pt idx="636">
                  <c:v>42030</c:v>
                </c:pt>
                <c:pt idx="637">
                  <c:v>42031</c:v>
                </c:pt>
                <c:pt idx="638">
                  <c:v>42032</c:v>
                </c:pt>
                <c:pt idx="639">
                  <c:v>42033</c:v>
                </c:pt>
                <c:pt idx="640">
                  <c:v>42034</c:v>
                </c:pt>
                <c:pt idx="641">
                  <c:v>42035</c:v>
                </c:pt>
                <c:pt idx="642">
                  <c:v>42036</c:v>
                </c:pt>
                <c:pt idx="643">
                  <c:v>42037</c:v>
                </c:pt>
                <c:pt idx="644">
                  <c:v>42038</c:v>
                </c:pt>
                <c:pt idx="645">
                  <c:v>42039</c:v>
                </c:pt>
                <c:pt idx="646">
                  <c:v>42040</c:v>
                </c:pt>
                <c:pt idx="647">
                  <c:v>42041</c:v>
                </c:pt>
                <c:pt idx="648">
                  <c:v>42042</c:v>
                </c:pt>
                <c:pt idx="649">
                  <c:v>42043</c:v>
                </c:pt>
                <c:pt idx="650">
                  <c:v>42044</c:v>
                </c:pt>
                <c:pt idx="651">
                  <c:v>42045</c:v>
                </c:pt>
                <c:pt idx="652">
                  <c:v>42046</c:v>
                </c:pt>
                <c:pt idx="653">
                  <c:v>42047</c:v>
                </c:pt>
                <c:pt idx="654">
                  <c:v>42048</c:v>
                </c:pt>
                <c:pt idx="655">
                  <c:v>42049</c:v>
                </c:pt>
                <c:pt idx="656">
                  <c:v>42050</c:v>
                </c:pt>
                <c:pt idx="657">
                  <c:v>42051</c:v>
                </c:pt>
                <c:pt idx="658">
                  <c:v>42052</c:v>
                </c:pt>
                <c:pt idx="659">
                  <c:v>42053</c:v>
                </c:pt>
                <c:pt idx="660">
                  <c:v>42054</c:v>
                </c:pt>
                <c:pt idx="661">
                  <c:v>42055</c:v>
                </c:pt>
                <c:pt idx="662">
                  <c:v>42056</c:v>
                </c:pt>
                <c:pt idx="663">
                  <c:v>42057</c:v>
                </c:pt>
                <c:pt idx="664">
                  <c:v>42058</c:v>
                </c:pt>
                <c:pt idx="665">
                  <c:v>42059</c:v>
                </c:pt>
                <c:pt idx="666">
                  <c:v>42060</c:v>
                </c:pt>
                <c:pt idx="667">
                  <c:v>42061</c:v>
                </c:pt>
                <c:pt idx="668">
                  <c:v>42062</c:v>
                </c:pt>
                <c:pt idx="669">
                  <c:v>42063</c:v>
                </c:pt>
                <c:pt idx="670">
                  <c:v>42064</c:v>
                </c:pt>
                <c:pt idx="671">
                  <c:v>42065</c:v>
                </c:pt>
                <c:pt idx="672">
                  <c:v>42066</c:v>
                </c:pt>
                <c:pt idx="673">
                  <c:v>42067</c:v>
                </c:pt>
                <c:pt idx="674">
                  <c:v>42068</c:v>
                </c:pt>
                <c:pt idx="675">
                  <c:v>42069</c:v>
                </c:pt>
                <c:pt idx="676">
                  <c:v>42070</c:v>
                </c:pt>
                <c:pt idx="677">
                  <c:v>42071</c:v>
                </c:pt>
                <c:pt idx="678">
                  <c:v>42072</c:v>
                </c:pt>
                <c:pt idx="679">
                  <c:v>42073</c:v>
                </c:pt>
                <c:pt idx="680">
                  <c:v>42074</c:v>
                </c:pt>
                <c:pt idx="681">
                  <c:v>42075</c:v>
                </c:pt>
                <c:pt idx="682">
                  <c:v>42076</c:v>
                </c:pt>
                <c:pt idx="683">
                  <c:v>42077</c:v>
                </c:pt>
                <c:pt idx="684">
                  <c:v>42078</c:v>
                </c:pt>
                <c:pt idx="685">
                  <c:v>42079</c:v>
                </c:pt>
                <c:pt idx="686">
                  <c:v>42080</c:v>
                </c:pt>
                <c:pt idx="687">
                  <c:v>42081</c:v>
                </c:pt>
                <c:pt idx="688">
                  <c:v>42082</c:v>
                </c:pt>
                <c:pt idx="689">
                  <c:v>42083</c:v>
                </c:pt>
                <c:pt idx="690">
                  <c:v>42084</c:v>
                </c:pt>
                <c:pt idx="691">
                  <c:v>42085</c:v>
                </c:pt>
                <c:pt idx="692">
                  <c:v>42086</c:v>
                </c:pt>
                <c:pt idx="693">
                  <c:v>42087</c:v>
                </c:pt>
                <c:pt idx="694">
                  <c:v>42088</c:v>
                </c:pt>
                <c:pt idx="695">
                  <c:v>42089</c:v>
                </c:pt>
                <c:pt idx="696">
                  <c:v>42090</c:v>
                </c:pt>
                <c:pt idx="697">
                  <c:v>42091</c:v>
                </c:pt>
                <c:pt idx="698">
                  <c:v>42092</c:v>
                </c:pt>
                <c:pt idx="699">
                  <c:v>42093</c:v>
                </c:pt>
                <c:pt idx="700">
                  <c:v>42094</c:v>
                </c:pt>
                <c:pt idx="701">
                  <c:v>42095</c:v>
                </c:pt>
                <c:pt idx="702">
                  <c:v>42096</c:v>
                </c:pt>
                <c:pt idx="703">
                  <c:v>42097</c:v>
                </c:pt>
                <c:pt idx="704">
                  <c:v>42098</c:v>
                </c:pt>
                <c:pt idx="705">
                  <c:v>42099</c:v>
                </c:pt>
                <c:pt idx="706">
                  <c:v>42100</c:v>
                </c:pt>
                <c:pt idx="707">
                  <c:v>42101</c:v>
                </c:pt>
                <c:pt idx="708">
                  <c:v>42102</c:v>
                </c:pt>
                <c:pt idx="709">
                  <c:v>42103</c:v>
                </c:pt>
                <c:pt idx="710">
                  <c:v>42104</c:v>
                </c:pt>
                <c:pt idx="711">
                  <c:v>42105</c:v>
                </c:pt>
                <c:pt idx="712">
                  <c:v>42106</c:v>
                </c:pt>
                <c:pt idx="713">
                  <c:v>42107</c:v>
                </c:pt>
                <c:pt idx="714">
                  <c:v>42108</c:v>
                </c:pt>
                <c:pt idx="715">
                  <c:v>42109</c:v>
                </c:pt>
                <c:pt idx="716">
                  <c:v>42110</c:v>
                </c:pt>
                <c:pt idx="717">
                  <c:v>42111</c:v>
                </c:pt>
                <c:pt idx="718">
                  <c:v>42112</c:v>
                </c:pt>
                <c:pt idx="719">
                  <c:v>42113</c:v>
                </c:pt>
                <c:pt idx="720">
                  <c:v>42114</c:v>
                </c:pt>
                <c:pt idx="721">
                  <c:v>42115</c:v>
                </c:pt>
                <c:pt idx="722">
                  <c:v>42116</c:v>
                </c:pt>
                <c:pt idx="723">
                  <c:v>42117</c:v>
                </c:pt>
                <c:pt idx="724">
                  <c:v>42118</c:v>
                </c:pt>
                <c:pt idx="725">
                  <c:v>42119</c:v>
                </c:pt>
                <c:pt idx="726">
                  <c:v>42120</c:v>
                </c:pt>
                <c:pt idx="727">
                  <c:v>42121</c:v>
                </c:pt>
                <c:pt idx="728">
                  <c:v>42122</c:v>
                </c:pt>
                <c:pt idx="729">
                  <c:v>42123</c:v>
                </c:pt>
                <c:pt idx="730">
                  <c:v>42124</c:v>
                </c:pt>
                <c:pt idx="731">
                  <c:v>42125</c:v>
                </c:pt>
                <c:pt idx="732">
                  <c:v>42126</c:v>
                </c:pt>
                <c:pt idx="733">
                  <c:v>42127</c:v>
                </c:pt>
                <c:pt idx="734">
                  <c:v>42128</c:v>
                </c:pt>
                <c:pt idx="735">
                  <c:v>42129</c:v>
                </c:pt>
                <c:pt idx="736">
                  <c:v>42130</c:v>
                </c:pt>
                <c:pt idx="737">
                  <c:v>42131</c:v>
                </c:pt>
                <c:pt idx="738">
                  <c:v>42132</c:v>
                </c:pt>
                <c:pt idx="739">
                  <c:v>42133</c:v>
                </c:pt>
                <c:pt idx="740">
                  <c:v>42134</c:v>
                </c:pt>
                <c:pt idx="741">
                  <c:v>42135</c:v>
                </c:pt>
                <c:pt idx="742">
                  <c:v>42136</c:v>
                </c:pt>
                <c:pt idx="743">
                  <c:v>42137</c:v>
                </c:pt>
                <c:pt idx="744">
                  <c:v>42138</c:v>
                </c:pt>
                <c:pt idx="745">
                  <c:v>42139</c:v>
                </c:pt>
                <c:pt idx="746">
                  <c:v>42140</c:v>
                </c:pt>
                <c:pt idx="747">
                  <c:v>42141</c:v>
                </c:pt>
                <c:pt idx="748">
                  <c:v>42142</c:v>
                </c:pt>
                <c:pt idx="749">
                  <c:v>42143</c:v>
                </c:pt>
                <c:pt idx="750">
                  <c:v>42144</c:v>
                </c:pt>
                <c:pt idx="751">
                  <c:v>42145</c:v>
                </c:pt>
                <c:pt idx="752">
                  <c:v>42146</c:v>
                </c:pt>
                <c:pt idx="753">
                  <c:v>42147</c:v>
                </c:pt>
                <c:pt idx="754">
                  <c:v>42148</c:v>
                </c:pt>
                <c:pt idx="755">
                  <c:v>42149</c:v>
                </c:pt>
                <c:pt idx="756">
                  <c:v>42150</c:v>
                </c:pt>
                <c:pt idx="757">
                  <c:v>42151</c:v>
                </c:pt>
                <c:pt idx="758">
                  <c:v>42152</c:v>
                </c:pt>
                <c:pt idx="759">
                  <c:v>42153</c:v>
                </c:pt>
                <c:pt idx="760">
                  <c:v>42154</c:v>
                </c:pt>
                <c:pt idx="761">
                  <c:v>42155</c:v>
                </c:pt>
                <c:pt idx="762">
                  <c:v>42156</c:v>
                </c:pt>
                <c:pt idx="763">
                  <c:v>42157</c:v>
                </c:pt>
                <c:pt idx="764">
                  <c:v>42158</c:v>
                </c:pt>
                <c:pt idx="765">
                  <c:v>42159</c:v>
                </c:pt>
                <c:pt idx="766">
                  <c:v>42160</c:v>
                </c:pt>
                <c:pt idx="767">
                  <c:v>42161</c:v>
                </c:pt>
                <c:pt idx="768">
                  <c:v>42162</c:v>
                </c:pt>
                <c:pt idx="769">
                  <c:v>42163</c:v>
                </c:pt>
                <c:pt idx="770">
                  <c:v>42164</c:v>
                </c:pt>
                <c:pt idx="771">
                  <c:v>42165</c:v>
                </c:pt>
                <c:pt idx="772">
                  <c:v>42166</c:v>
                </c:pt>
                <c:pt idx="773">
                  <c:v>42167</c:v>
                </c:pt>
                <c:pt idx="774">
                  <c:v>42168</c:v>
                </c:pt>
                <c:pt idx="775">
                  <c:v>42169</c:v>
                </c:pt>
                <c:pt idx="776">
                  <c:v>42170</c:v>
                </c:pt>
                <c:pt idx="777">
                  <c:v>42171</c:v>
                </c:pt>
                <c:pt idx="778">
                  <c:v>42172</c:v>
                </c:pt>
                <c:pt idx="779">
                  <c:v>42173</c:v>
                </c:pt>
                <c:pt idx="780">
                  <c:v>42174</c:v>
                </c:pt>
                <c:pt idx="781">
                  <c:v>42175</c:v>
                </c:pt>
                <c:pt idx="782">
                  <c:v>42176</c:v>
                </c:pt>
                <c:pt idx="783">
                  <c:v>42177</c:v>
                </c:pt>
                <c:pt idx="784">
                  <c:v>42178</c:v>
                </c:pt>
                <c:pt idx="785">
                  <c:v>42179</c:v>
                </c:pt>
                <c:pt idx="786">
                  <c:v>42180</c:v>
                </c:pt>
                <c:pt idx="787">
                  <c:v>42181</c:v>
                </c:pt>
                <c:pt idx="788">
                  <c:v>42182</c:v>
                </c:pt>
                <c:pt idx="789">
                  <c:v>42183</c:v>
                </c:pt>
                <c:pt idx="790">
                  <c:v>42184</c:v>
                </c:pt>
                <c:pt idx="791">
                  <c:v>42185</c:v>
                </c:pt>
                <c:pt idx="792">
                  <c:v>42186</c:v>
                </c:pt>
                <c:pt idx="793">
                  <c:v>42187</c:v>
                </c:pt>
                <c:pt idx="794">
                  <c:v>42188</c:v>
                </c:pt>
                <c:pt idx="795">
                  <c:v>42189</c:v>
                </c:pt>
                <c:pt idx="796">
                  <c:v>42190</c:v>
                </c:pt>
                <c:pt idx="797">
                  <c:v>42191</c:v>
                </c:pt>
                <c:pt idx="798">
                  <c:v>42192</c:v>
                </c:pt>
                <c:pt idx="799">
                  <c:v>42193</c:v>
                </c:pt>
                <c:pt idx="800">
                  <c:v>42194</c:v>
                </c:pt>
                <c:pt idx="801">
                  <c:v>42195</c:v>
                </c:pt>
                <c:pt idx="802">
                  <c:v>42196</c:v>
                </c:pt>
                <c:pt idx="803">
                  <c:v>42197</c:v>
                </c:pt>
                <c:pt idx="804">
                  <c:v>42198</c:v>
                </c:pt>
                <c:pt idx="805">
                  <c:v>42199</c:v>
                </c:pt>
                <c:pt idx="806">
                  <c:v>42200</c:v>
                </c:pt>
                <c:pt idx="807">
                  <c:v>42201</c:v>
                </c:pt>
                <c:pt idx="808">
                  <c:v>42202</c:v>
                </c:pt>
                <c:pt idx="809">
                  <c:v>42203</c:v>
                </c:pt>
                <c:pt idx="810">
                  <c:v>42204</c:v>
                </c:pt>
                <c:pt idx="811">
                  <c:v>42205</c:v>
                </c:pt>
                <c:pt idx="812">
                  <c:v>42206</c:v>
                </c:pt>
                <c:pt idx="813">
                  <c:v>42207</c:v>
                </c:pt>
                <c:pt idx="814">
                  <c:v>42208</c:v>
                </c:pt>
                <c:pt idx="815">
                  <c:v>42209</c:v>
                </c:pt>
                <c:pt idx="816">
                  <c:v>42210</c:v>
                </c:pt>
                <c:pt idx="817">
                  <c:v>42211</c:v>
                </c:pt>
                <c:pt idx="818">
                  <c:v>42212</c:v>
                </c:pt>
                <c:pt idx="819">
                  <c:v>42213</c:v>
                </c:pt>
                <c:pt idx="820">
                  <c:v>42214</c:v>
                </c:pt>
                <c:pt idx="821">
                  <c:v>42215</c:v>
                </c:pt>
                <c:pt idx="822">
                  <c:v>42216</c:v>
                </c:pt>
                <c:pt idx="823">
                  <c:v>42217</c:v>
                </c:pt>
              </c:numCache>
            </c:numRef>
          </c:xVal>
          <c:yVal>
            <c:numRef>
              <c:f>InterpolatedReefArea!$H$2:$H$825</c:f>
              <c:numCache>
                <c:formatCode>General</c:formatCode>
                <c:ptCount val="824"/>
                <c:pt idx="23">
                  <c:v>7405735.1260000002</c:v>
                </c:pt>
                <c:pt idx="24">
                  <c:v>7405735.7214630302</c:v>
                </c:pt>
                <c:pt idx="25">
                  <c:v>7405737.5051287897</c:v>
                </c:pt>
                <c:pt idx="26">
                  <c:v>7405740.4729122296</c:v>
                </c:pt>
                <c:pt idx="27">
                  <c:v>7405744.62072834</c:v>
                </c:pt>
                <c:pt idx="28">
                  <c:v>7405749.9444921101</c:v>
                </c:pt>
                <c:pt idx="29">
                  <c:v>7405756.4401184898</c:v>
                </c:pt>
                <c:pt idx="30">
                  <c:v>7405764.1035224702</c:v>
                </c:pt>
                <c:pt idx="31">
                  <c:v>7405772.9306190303</c:v>
                </c:pt>
                <c:pt idx="32">
                  <c:v>7405782.9173231404</c:v>
                </c:pt>
                <c:pt idx="33">
                  <c:v>7405794.0595497796</c:v>
                </c:pt>
                <c:pt idx="34">
                  <c:v>7405806.3532139203</c:v>
                </c:pt>
                <c:pt idx="35">
                  <c:v>7405819.7942305403</c:v>
                </c:pt>
                <c:pt idx="36">
                  <c:v>7405834.3785146102</c:v>
                </c:pt>
                <c:pt idx="37">
                  <c:v>7405850.1019811202</c:v>
                </c:pt>
                <c:pt idx="38">
                  <c:v>7405866.9605450397</c:v>
                </c:pt>
                <c:pt idx="39">
                  <c:v>7405884.9501213403</c:v>
                </c:pt>
                <c:pt idx="40">
                  <c:v>7405904.066625</c:v>
                </c:pt>
                <c:pt idx="41">
                  <c:v>7405924.3059710003</c:v>
                </c:pt>
                <c:pt idx="42">
                  <c:v>7405945.6640743101</c:v>
                </c:pt>
                <c:pt idx="43">
                  <c:v>7405968.1368499203</c:v>
                </c:pt>
                <c:pt idx="44">
                  <c:v>7405991.7202127799</c:v>
                </c:pt>
                <c:pt idx="45">
                  <c:v>7406016.4100778904</c:v>
                </c:pt>
                <c:pt idx="46">
                  <c:v>7406042.2023602203</c:v>
                </c:pt>
                <c:pt idx="47">
                  <c:v>7406069.0929747401</c:v>
                </c:pt>
                <c:pt idx="48">
                  <c:v>7406097.0778364399</c:v>
                </c:pt>
                <c:pt idx="49">
                  <c:v>7406126.1528602801</c:v>
                </c:pt>
                <c:pt idx="50">
                  <c:v>7406156.3139612405</c:v>
                </c:pt>
                <c:pt idx="51">
                  <c:v>7406187.5570542999</c:v>
                </c:pt>
                <c:pt idx="52">
                  <c:v>7406219.87805444</c:v>
                </c:pt>
                <c:pt idx="53">
                  <c:v>7406253.2728766296</c:v>
                </c:pt>
                <c:pt idx="54">
                  <c:v>7406287.7374358503</c:v>
                </c:pt>
                <c:pt idx="55">
                  <c:v>7406323.2676470699</c:v>
                </c:pt>
                <c:pt idx="56">
                  <c:v>7406359.85942527</c:v>
                </c:pt>
                <c:pt idx="57">
                  <c:v>7406397.5086854296</c:v>
                </c:pt>
                <c:pt idx="58">
                  <c:v>7406436.2113425201</c:v>
                </c:pt>
                <c:pt idx="59">
                  <c:v>7406475.9633115297</c:v>
                </c:pt>
                <c:pt idx="60">
                  <c:v>7406516.7605074104</c:v>
                </c:pt>
                <c:pt idx="61">
                  <c:v>7406558.5988451596</c:v>
                </c:pt>
                <c:pt idx="62">
                  <c:v>7406601.4742397396</c:v>
                </c:pt>
                <c:pt idx="63">
                  <c:v>7406645.3826061403</c:v>
                </c:pt>
                <c:pt idx="64">
                  <c:v>7406690.3198593296</c:v>
                </c:pt>
                <c:pt idx="65">
                  <c:v>7406736.28191429</c:v>
                </c:pt>
                <c:pt idx="66">
                  <c:v>7406783.26468598</c:v>
                </c:pt>
                <c:pt idx="67">
                  <c:v>7406831.2640893999</c:v>
                </c:pt>
                <c:pt idx="68">
                  <c:v>7406880.27603951</c:v>
                </c:pt>
                <c:pt idx="69">
                  <c:v>7406930.2964512901</c:v>
                </c:pt>
                <c:pt idx="70">
                  <c:v>7406981.3212397201</c:v>
                </c:pt>
                <c:pt idx="71">
                  <c:v>7407033.3463197798</c:v>
                </c:pt>
                <c:pt idx="72">
                  <c:v>7407086.3676064303</c:v>
                </c:pt>
                <c:pt idx="73">
                  <c:v>7407140.38101466</c:v>
                </c:pt>
                <c:pt idx="74">
                  <c:v>7407195.3824594403</c:v>
                </c:pt>
                <c:pt idx="75">
                  <c:v>7407251.36785575</c:v>
                </c:pt>
                <c:pt idx="76">
                  <c:v>7407308.33311857</c:v>
                </c:pt>
                <c:pt idx="77">
                  <c:v>7407366.2741628597</c:v>
                </c:pt>
                <c:pt idx="78">
                  <c:v>7407425.1869036201</c:v>
                </c:pt>
                <c:pt idx="79">
                  <c:v>7407485.0672557997</c:v>
                </c:pt>
                <c:pt idx="80">
                  <c:v>7407545.9111344004</c:v>
                </c:pt>
                <c:pt idx="81">
                  <c:v>7407607.7144543799</c:v>
                </c:pt>
                <c:pt idx="82">
                  <c:v>7407670.4731307197</c:v>
                </c:pt>
                <c:pt idx="83">
                  <c:v>7407734.1830783999</c:v>
                </c:pt>
                <c:pt idx="84">
                  <c:v>7407798.8402124001</c:v>
                </c:pt>
                <c:pt idx="85">
                  <c:v>7407864.44044769</c:v>
                </c:pt>
                <c:pt idx="86">
                  <c:v>7407930.9796992401</c:v>
                </c:pt>
                <c:pt idx="87">
                  <c:v>7407998.4538820302</c:v>
                </c:pt>
                <c:pt idx="88">
                  <c:v>7408066.8589110496</c:v>
                </c:pt>
                <c:pt idx="89">
                  <c:v>7408136.1907012602</c:v>
                </c:pt>
                <c:pt idx="90">
                  <c:v>7408206.4451676402</c:v>
                </c:pt>
                <c:pt idx="91">
                  <c:v>7408277.6182251703</c:v>
                </c:pt>
                <c:pt idx="92">
                  <c:v>7408349.7057888303</c:v>
                </c:pt>
                <c:pt idx="93">
                  <c:v>7408422.7037735796</c:v>
                </c:pt>
                <c:pt idx="94">
                  <c:v>7408496.6080944203</c:v>
                </c:pt>
                <c:pt idx="95">
                  <c:v>7408571.4146662997</c:v>
                </c:pt>
                <c:pt idx="96">
                  <c:v>7408647.1194042098</c:v>
                </c:pt>
                <c:pt idx="97">
                  <c:v>7408723.7182231303</c:v>
                </c:pt>
                <c:pt idx="98">
                  <c:v>7408801.20703803</c:v>
                </c:pt>
                <c:pt idx="99">
                  <c:v>7408879.5817638896</c:v>
                </c:pt>
                <c:pt idx="100">
                  <c:v>7408958.8383156797</c:v>
                </c:pt>
                <c:pt idx="101">
                  <c:v>7409038.97260838</c:v>
                </c:pt>
                <c:pt idx="102">
                  <c:v>7409119.9805569705</c:v>
                </c:pt>
                <c:pt idx="103">
                  <c:v>7409201.8580764197</c:v>
                </c:pt>
                <c:pt idx="104">
                  <c:v>7409284.6010817103</c:v>
                </c:pt>
                <c:pt idx="105">
                  <c:v>7409368.2054878101</c:v>
                </c:pt>
                <c:pt idx="106">
                  <c:v>7409452.66720971</c:v>
                </c:pt>
                <c:pt idx="107">
                  <c:v>7409537.9821623703</c:v>
                </c:pt>
                <c:pt idx="108">
                  <c:v>7409624.14626077</c:v>
                </c:pt>
                <c:pt idx="109">
                  <c:v>7409711.1554199001</c:v>
                </c:pt>
                <c:pt idx="110">
                  <c:v>7409799.0055547198</c:v>
                </c:pt>
                <c:pt idx="111">
                  <c:v>7409887.6925802203</c:v>
                </c:pt>
                <c:pt idx="112">
                  <c:v>7409977.2124113599</c:v>
                </c:pt>
                <c:pt idx="113">
                  <c:v>7410067.5609631203</c:v>
                </c:pt>
                <c:pt idx="114">
                  <c:v>7410158.7341504898</c:v>
                </c:pt>
                <c:pt idx="115">
                  <c:v>7410250.7278884398</c:v>
                </c:pt>
                <c:pt idx="116">
                  <c:v>7410343.5380919399</c:v>
                </c:pt>
                <c:pt idx="117">
                  <c:v>7410437.1606759597</c:v>
                </c:pt>
                <c:pt idx="118">
                  <c:v>7410531.5915555004</c:v>
                </c:pt>
                <c:pt idx="119">
                  <c:v>7410626.8266455103</c:v>
                </c:pt>
                <c:pt idx="120">
                  <c:v>7410722.8618609803</c:v>
                </c:pt>
                <c:pt idx="121">
                  <c:v>7410819.6931168903</c:v>
                </c:pt>
                <c:pt idx="122">
                  <c:v>7410917.3163282098</c:v>
                </c:pt>
                <c:pt idx="123">
                  <c:v>7411015.7274099197</c:v>
                </c:pt>
                <c:pt idx="124">
                  <c:v>7411114.9222769802</c:v>
                </c:pt>
                <c:pt idx="125">
                  <c:v>7411214.8968443898</c:v>
                </c:pt>
                <c:pt idx="126">
                  <c:v>7411315.6470271097</c:v>
                </c:pt>
                <c:pt idx="127">
                  <c:v>7411417.16874013</c:v>
                </c:pt>
                <c:pt idx="128">
                  <c:v>7411519.45789841</c:v>
                </c:pt>
                <c:pt idx="129">
                  <c:v>7411622.5104169399</c:v>
                </c:pt>
                <c:pt idx="130">
                  <c:v>7411726.3222106798</c:v>
                </c:pt>
                <c:pt idx="131">
                  <c:v>7411830.8891946198</c:v>
                </c:pt>
                <c:pt idx="132">
                  <c:v>7411936.2072837399</c:v>
                </c:pt>
                <c:pt idx="133">
                  <c:v>7412042.2723930003</c:v>
                </c:pt>
                <c:pt idx="134">
                  <c:v>7412149.0804373901</c:v>
                </c:pt>
                <c:pt idx="135">
                  <c:v>7412256.6273318902</c:v>
                </c:pt>
                <c:pt idx="136">
                  <c:v>7412364.9089914598</c:v>
                </c:pt>
                <c:pt idx="137">
                  <c:v>7412473.9213310797</c:v>
                </c:pt>
                <c:pt idx="138">
                  <c:v>7412583.6602657298</c:v>
                </c:pt>
                <c:pt idx="139">
                  <c:v>7412694.1217103899</c:v>
                </c:pt>
                <c:pt idx="140">
                  <c:v>7412805.3015800295</c:v>
                </c:pt>
                <c:pt idx="141">
                  <c:v>7412917.1957896296</c:v>
                </c:pt>
                <c:pt idx="142">
                  <c:v>7413029.8002541699</c:v>
                </c:pt>
                <c:pt idx="143">
                  <c:v>7413143.1108886097</c:v>
                </c:pt>
                <c:pt idx="144">
                  <c:v>7413257.12360794</c:v>
                </c:pt>
                <c:pt idx="145">
                  <c:v>7413371.8343271399</c:v>
                </c:pt>
                <c:pt idx="146">
                  <c:v>7413487.2389611797</c:v>
                </c:pt>
                <c:pt idx="147">
                  <c:v>7413603.3334250301</c:v>
                </c:pt>
                <c:pt idx="148">
                  <c:v>7413720.1136336699</c:v>
                </c:pt>
                <c:pt idx="149">
                  <c:v>7413837.5755020902</c:v>
                </c:pt>
                <c:pt idx="150">
                  <c:v>7413955.7149452399</c:v>
                </c:pt>
                <c:pt idx="151">
                  <c:v>7414074.5278781196</c:v>
                </c:pt>
                <c:pt idx="152">
                  <c:v>7414194.0102156997</c:v>
                </c:pt>
                <c:pt idx="153">
                  <c:v>7414314.1578729497</c:v>
                </c:pt>
                <c:pt idx="154">
                  <c:v>7414434.9667648403</c:v>
                </c:pt>
                <c:pt idx="155">
                  <c:v>7414556.4328063698</c:v>
                </c:pt>
                <c:pt idx="156">
                  <c:v>7414678.5519124903</c:v>
                </c:pt>
                <c:pt idx="157">
                  <c:v>7414801.3199982001</c:v>
                </c:pt>
                <c:pt idx="158">
                  <c:v>7414924.7329784604</c:v>
                </c:pt>
                <c:pt idx="159">
                  <c:v>7415048.7867682502</c:v>
                </c:pt>
                <c:pt idx="160">
                  <c:v>7415173.4772825399</c:v>
                </c:pt>
                <c:pt idx="161">
                  <c:v>7415298.8004363198</c:v>
                </c:pt>
                <c:pt idx="162">
                  <c:v>7415424.7521445602</c:v>
                </c:pt>
                <c:pt idx="163">
                  <c:v>7415551.3283222299</c:v>
                </c:pt>
                <c:pt idx="164">
                  <c:v>7415678.5248843096</c:v>
                </c:pt>
                <c:pt idx="165">
                  <c:v>7415806.3377457904</c:v>
                </c:pt>
                <c:pt idx="166">
                  <c:v>7415934.7628216203</c:v>
                </c:pt>
                <c:pt idx="167">
                  <c:v>7416063.7960267998</c:v>
                </c:pt>
                <c:pt idx="168">
                  <c:v>7416193.4332762901</c:v>
                </c:pt>
                <c:pt idx="169">
                  <c:v>7416323.6704850802</c:v>
                </c:pt>
                <c:pt idx="170">
                  <c:v>7416454.5035681296</c:v>
                </c:pt>
                <c:pt idx="171">
                  <c:v>7416585.9284404302</c:v>
                </c:pt>
                <c:pt idx="172">
                  <c:v>7416717.9410169497</c:v>
                </c:pt>
                <c:pt idx="173">
                  <c:v>7416850.5372126698</c:v>
                </c:pt>
                <c:pt idx="174">
                  <c:v>7416983.7129425704</c:v>
                </c:pt>
                <c:pt idx="175">
                  <c:v>7417117.4641216099</c:v>
                </c:pt>
                <c:pt idx="176">
                  <c:v>7417251.7866647802</c:v>
                </c:pt>
                <c:pt idx="177">
                  <c:v>7417386.67648705</c:v>
                </c:pt>
                <c:pt idx="178">
                  <c:v>7417522.1295034001</c:v>
                </c:pt>
                <c:pt idx="179">
                  <c:v>7417658.1416288</c:v>
                </c:pt>
                <c:pt idx="180">
                  <c:v>7417794.7087782398</c:v>
                </c:pt>
                <c:pt idx="181">
                  <c:v>7417931.8268666798</c:v>
                </c:pt>
                <c:pt idx="182">
                  <c:v>7418069.4918091102</c:v>
                </c:pt>
                <c:pt idx="183">
                  <c:v>7418207.6995204901</c:v>
                </c:pt>
                <c:pt idx="184">
                  <c:v>7418346.4459158201</c:v>
                </c:pt>
                <c:pt idx="185">
                  <c:v>7418485.72691005</c:v>
                </c:pt>
                <c:pt idx="186">
                  <c:v>7418625.5384181701</c:v>
                </c:pt>
                <c:pt idx="187">
                  <c:v>7418765.87635516</c:v>
                </c:pt>
                <c:pt idx="188">
                  <c:v>7418906.7366359904</c:v>
                </c:pt>
                <c:pt idx="189">
                  <c:v>7419048.11517563</c:v>
                </c:pt>
                <c:pt idx="190">
                  <c:v>7419190.0078890696</c:v>
                </c:pt>
                <c:pt idx="191">
                  <c:v>7419332.4106912799</c:v>
                </c:pt>
                <c:pt idx="192">
                  <c:v>7419475.3194972305</c:v>
                </c:pt>
                <c:pt idx="193">
                  <c:v>7419618.7302219002</c:v>
                </c:pt>
                <c:pt idx="194">
                  <c:v>7419762.63878028</c:v>
                </c:pt>
                <c:pt idx="195">
                  <c:v>7419907.0410873303</c:v>
                </c:pt>
                <c:pt idx="196">
                  <c:v>7420051.9330580197</c:v>
                </c:pt>
                <c:pt idx="197">
                  <c:v>7420197.3106073504</c:v>
                </c:pt>
                <c:pt idx="198">
                  <c:v>7420343.1696502799</c:v>
                </c:pt>
                <c:pt idx="199">
                  <c:v>7420489.5061017796</c:v>
                </c:pt>
                <c:pt idx="200">
                  <c:v>7420636.3158768397</c:v>
                </c:pt>
                <c:pt idx="201">
                  <c:v>7420783.5948904399</c:v>
                </c:pt>
                <c:pt idx="202">
                  <c:v>7420931.3390575396</c:v>
                </c:pt>
                <c:pt idx="203">
                  <c:v>7421079.5442931196</c:v>
                </c:pt>
                <c:pt idx="204">
                  <c:v>7421228.2065121699</c:v>
                </c:pt>
                <c:pt idx="205">
                  <c:v>7421377.32162965</c:v>
                </c:pt>
                <c:pt idx="206">
                  <c:v>7421526.8855605498</c:v>
                </c:pt>
                <c:pt idx="207">
                  <c:v>7421676.8942198297</c:v>
                </c:pt>
                <c:pt idx="208">
                  <c:v>7421827.3435224798</c:v>
                </c:pt>
                <c:pt idx="209">
                  <c:v>7421978.2293834696</c:v>
                </c:pt>
                <c:pt idx="210">
                  <c:v>7422129.5477177799</c:v>
                </c:pt>
                <c:pt idx="211">
                  <c:v>7422281.2944403803</c:v>
                </c:pt>
                <c:pt idx="212">
                  <c:v>7422433.4654662497</c:v>
                </c:pt>
                <c:pt idx="213">
                  <c:v>7422586.0567103699</c:v>
                </c:pt>
                <c:pt idx="214">
                  <c:v>7422739.0640877103</c:v>
                </c:pt>
                <c:pt idx="215">
                  <c:v>7422892.4835132398</c:v>
                </c:pt>
                <c:pt idx="216">
                  <c:v>7423046.3109019604</c:v>
                </c:pt>
                <c:pt idx="217">
                  <c:v>7423200.5421688203</c:v>
                </c:pt>
                <c:pt idx="218">
                  <c:v>7423355.1732288096</c:v>
                </c:pt>
                <c:pt idx="219">
                  <c:v>7423510.1999969101</c:v>
                </c:pt>
                <c:pt idx="220">
                  <c:v>7423665.61838808</c:v>
                </c:pt>
                <c:pt idx="221">
                  <c:v>7423821.4243173096</c:v>
                </c:pt>
                <c:pt idx="222">
                  <c:v>7423977.6136995703</c:v>
                </c:pt>
                <c:pt idx="223">
                  <c:v>7424134.18244984</c:v>
                </c:pt>
                <c:pt idx="224">
                  <c:v>7424291.1264830995</c:v>
                </c:pt>
                <c:pt idx="225">
                  <c:v>7424448.4417143203</c:v>
                </c:pt>
                <c:pt idx="226">
                  <c:v>7424606.1240584701</c:v>
                </c:pt>
                <c:pt idx="227">
                  <c:v>7424764.1694305399</c:v>
                </c:pt>
                <c:pt idx="228">
                  <c:v>7424922.5737454901</c:v>
                </c:pt>
                <c:pt idx="229">
                  <c:v>7425081.3329183096</c:v>
                </c:pt>
                <c:pt idx="230">
                  <c:v>7425240.4428639701</c:v>
                </c:pt>
                <c:pt idx="231">
                  <c:v>7425399.8994974596</c:v>
                </c:pt>
                <c:pt idx="232">
                  <c:v>7425559.6987337302</c:v>
                </c:pt>
                <c:pt idx="233">
                  <c:v>7425719.8364877803</c:v>
                </c:pt>
                <c:pt idx="234">
                  <c:v>7425880.3086745702</c:v>
                </c:pt>
                <c:pt idx="235">
                  <c:v>7426041.1112090796</c:v>
                </c:pt>
                <c:pt idx="236">
                  <c:v>7426202.2400062997</c:v>
                </c:pt>
                <c:pt idx="237">
                  <c:v>7426363.6909811897</c:v>
                </c:pt>
                <c:pt idx="238">
                  <c:v>7426525.4600487296</c:v>
                </c:pt>
                <c:pt idx="239">
                  <c:v>7426687.5431239</c:v>
                </c:pt>
                <c:pt idx="240">
                  <c:v>7426849.9361216696</c:v>
                </c:pt>
                <c:pt idx="241">
                  <c:v>7427012.6349570304</c:v>
                </c:pt>
                <c:pt idx="242">
                  <c:v>7427175.6355449399</c:v>
                </c:pt>
                <c:pt idx="243">
                  <c:v>7427338.9338003797</c:v>
                </c:pt>
                <c:pt idx="244">
                  <c:v>7427502.5256383298</c:v>
                </c:pt>
                <c:pt idx="245">
                  <c:v>7427666.4069737596</c:v>
                </c:pt>
                <c:pt idx="246">
                  <c:v>7427830.5737216603</c:v>
                </c:pt>
                <c:pt idx="247">
                  <c:v>7427995.0217970004</c:v>
                </c:pt>
                <c:pt idx="248">
                  <c:v>7428159.7471147403</c:v>
                </c:pt>
                <c:pt idx="249">
                  <c:v>7428324.7455898803</c:v>
                </c:pt>
                <c:pt idx="250">
                  <c:v>7428490.0131373899</c:v>
                </c:pt>
                <c:pt idx="251">
                  <c:v>7428655.5456722397</c:v>
                </c:pt>
                <c:pt idx="252">
                  <c:v>7428821.3391094003</c:v>
                </c:pt>
                <c:pt idx="253">
                  <c:v>7428987.3893638598</c:v>
                </c:pt>
                <c:pt idx="254">
                  <c:v>7429153.6923505897</c:v>
                </c:pt>
                <c:pt idx="255">
                  <c:v>7429320.2439845698</c:v>
                </c:pt>
                <c:pt idx="256">
                  <c:v>7429487.0401807697</c:v>
                </c:pt>
                <c:pt idx="257">
                  <c:v>7429654.0768541703</c:v>
                </c:pt>
                <c:pt idx="258">
                  <c:v>7429821.3499197504</c:v>
                </c:pt>
                <c:pt idx="259">
                  <c:v>7429988.8552924804</c:v>
                </c:pt>
                <c:pt idx="260">
                  <c:v>7430156.5888873404</c:v>
                </c:pt>
                <c:pt idx="261">
                  <c:v>7430324.5466192998</c:v>
                </c:pt>
                <c:pt idx="262">
                  <c:v>7430492.7244033404</c:v>
                </c:pt>
                <c:pt idx="263">
                  <c:v>7430661.1181544401</c:v>
                </c:pt>
                <c:pt idx="264">
                  <c:v>7430829.7237875797</c:v>
                </c:pt>
                <c:pt idx="265">
                  <c:v>7430998.5372177204</c:v>
                </c:pt>
                <c:pt idx="266">
                  <c:v>7431167.5543598495</c:v>
                </c:pt>
                <c:pt idx="267">
                  <c:v>7431336.7711289404</c:v>
                </c:pt>
                <c:pt idx="268">
                  <c:v>7431506.1834399598</c:v>
                </c:pt>
                <c:pt idx="269">
                  <c:v>7431675.7872079099</c:v>
                </c:pt>
                <c:pt idx="270">
                  <c:v>7431845.5783477398</c:v>
                </c:pt>
                <c:pt idx="271">
                  <c:v>7432015.5527744396</c:v>
                </c:pt>
                <c:pt idx="272">
                  <c:v>7432185.7064029798</c:v>
                </c:pt>
                <c:pt idx="273">
                  <c:v>7432356.0351483403</c:v>
                </c:pt>
                <c:pt idx="274">
                  <c:v>7432526.5349254999</c:v>
                </c:pt>
                <c:pt idx="275">
                  <c:v>7432697.20164942</c:v>
                </c:pt>
                <c:pt idx="276">
                  <c:v>7432868.0312350998</c:v>
                </c:pt>
                <c:pt idx="277">
                  <c:v>7433039.0195974996</c:v>
                </c:pt>
                <c:pt idx="278">
                  <c:v>7433210.1626516003</c:v>
                </c:pt>
                <c:pt idx="279">
                  <c:v>7433381.4563123696</c:v>
                </c:pt>
                <c:pt idx="280">
                  <c:v>7433552.8964948002</c:v>
                </c:pt>
                <c:pt idx="281">
                  <c:v>7433724.4791138601</c:v>
                </c:pt>
                <c:pt idx="282">
                  <c:v>7433896.2000845196</c:v>
                </c:pt>
                <c:pt idx="283">
                  <c:v>7434068.0553217698</c:v>
                </c:pt>
                <c:pt idx="284">
                  <c:v>7434240.0407405701</c:v>
                </c:pt>
                <c:pt idx="285">
                  <c:v>7434412.1522559002</c:v>
                </c:pt>
                <c:pt idx="286">
                  <c:v>7434584.3857827503</c:v>
                </c:pt>
                <c:pt idx="287">
                  <c:v>7434756.7372360798</c:v>
                </c:pt>
                <c:pt idx="288">
                  <c:v>7434929.2025308702</c:v>
                </c:pt>
                <c:pt idx="289">
                  <c:v>7435101.7775820997</c:v>
                </c:pt>
                <c:pt idx="290">
                  <c:v>7435274.4583047498</c:v>
                </c:pt>
                <c:pt idx="291">
                  <c:v>7435447.24061378</c:v>
                </c:pt>
                <c:pt idx="292">
                  <c:v>7435620.1204241896</c:v>
                </c:pt>
                <c:pt idx="293">
                  <c:v>7435793.0936509399</c:v>
                </c:pt>
                <c:pt idx="294">
                  <c:v>7435966.1562090004</c:v>
                </c:pt>
                <c:pt idx="295">
                  <c:v>7436139.3040133696</c:v>
                </c:pt>
                <c:pt idx="296">
                  <c:v>7436312.5329790004</c:v>
                </c:pt>
                <c:pt idx="297">
                  <c:v>7436485.8390208902</c:v>
                </c:pt>
                <c:pt idx="298">
                  <c:v>7436659.21805399</c:v>
                </c:pt>
                <c:pt idx="299">
                  <c:v>7436832.6659933003</c:v>
                </c:pt>
                <c:pt idx="300">
                  <c:v>7437006.1787537904</c:v>
                </c:pt>
                <c:pt idx="301">
                  <c:v>7437179.7522504302</c:v>
                </c:pt>
                <c:pt idx="302">
                  <c:v>7437353.38239819</c:v>
                </c:pt>
                <c:pt idx="303">
                  <c:v>7437527.0651120702</c:v>
                </c:pt>
                <c:pt idx="304">
                  <c:v>7437700.7963070199</c:v>
                </c:pt>
                <c:pt idx="305">
                  <c:v>7437874.5718980404</c:v>
                </c:pt>
                <c:pt idx="306">
                  <c:v>7438048.3878000798</c:v>
                </c:pt>
                <c:pt idx="307">
                  <c:v>7438222.2399281403</c:v>
                </c:pt>
                <c:pt idx="308">
                  <c:v>7438396.1241971897</c:v>
                </c:pt>
                <c:pt idx="309">
                  <c:v>7438570.0365221901</c:v>
                </c:pt>
                <c:pt idx="310">
                  <c:v>7438743.9728181399</c:v>
                </c:pt>
                <c:pt idx="311">
                  <c:v>7438917.9289999995</c:v>
                </c:pt>
                <c:pt idx="312">
                  <c:v>7439094.0719229896</c:v>
                </c:pt>
                <c:pt idx="313">
                  <c:v>7439274.58390457</c:v>
                </c:pt>
                <c:pt idx="314">
                  <c:v>7439459.48405308</c:v>
                </c:pt>
                <c:pt idx="315">
                  <c:v>7439648.7914768802</c:v>
                </c:pt>
                <c:pt idx="316">
                  <c:v>7439842.5252843099</c:v>
                </c:pt>
                <c:pt idx="317">
                  <c:v>7440040.7045837203</c:v>
                </c:pt>
                <c:pt idx="318">
                  <c:v>7440243.34848346</c:v>
                </c:pt>
                <c:pt idx="319">
                  <c:v>7440450.4760918701</c:v>
                </c:pt>
                <c:pt idx="320">
                  <c:v>7440662.1065173</c:v>
                </c:pt>
                <c:pt idx="321">
                  <c:v>7440878.2588681104</c:v>
                </c:pt>
                <c:pt idx="322">
                  <c:v>7441098.9522526301</c:v>
                </c:pt>
                <c:pt idx="323">
                  <c:v>7441324.20577922</c:v>
                </c:pt>
                <c:pt idx="324">
                  <c:v>7441554.0385562098</c:v>
                </c:pt>
                <c:pt idx="325">
                  <c:v>7441788.4696919704</c:v>
                </c:pt>
                <c:pt idx="326">
                  <c:v>7442027.5182948401</c:v>
                </c:pt>
                <c:pt idx="327">
                  <c:v>7442271.2034731703</c:v>
                </c:pt>
                <c:pt idx="328">
                  <c:v>7442519.5443352899</c:v>
                </c:pt>
                <c:pt idx="329">
                  <c:v>7442772.5599895697</c:v>
                </c:pt>
                <c:pt idx="330">
                  <c:v>7443030.26954435</c:v>
                </c:pt>
                <c:pt idx="331">
                  <c:v>7443292.6921079699</c:v>
                </c:pt>
                <c:pt idx="332">
                  <c:v>7443559.8467887901</c:v>
                </c:pt>
                <c:pt idx="333">
                  <c:v>7443831.7526951497</c:v>
                </c:pt>
                <c:pt idx="334">
                  <c:v>7444108.42893539</c:v>
                </c:pt>
                <c:pt idx="335">
                  <c:v>7444389.8946178798</c:v>
                </c:pt>
                <c:pt idx="336">
                  <c:v>7444676.16885095</c:v>
                </c:pt>
                <c:pt idx="337">
                  <c:v>7444967.27074295</c:v>
                </c:pt>
                <c:pt idx="338">
                  <c:v>7445263.2194022303</c:v>
                </c:pt>
                <c:pt idx="339">
                  <c:v>7445564.0339371404</c:v>
                </c:pt>
                <c:pt idx="340">
                  <c:v>7445869.7334560202</c:v>
                </c:pt>
                <c:pt idx="341">
                  <c:v>7446180.3370672297</c:v>
                </c:pt>
                <c:pt idx="342">
                  <c:v>7446495.8638791097</c:v>
                </c:pt>
                <c:pt idx="343">
                  <c:v>7446816.3329999996</c:v>
                </c:pt>
                <c:pt idx="344">
                  <c:v>7447149.2514273999</c:v>
                </c:pt>
                <c:pt idx="345">
                  <c:v>7447501.4074276304</c:v>
                </c:pt>
                <c:pt idx="346">
                  <c:v>7447871.7420122596</c:v>
                </c:pt>
                <c:pt idx="347">
                  <c:v>7448259.1961928802</c:v>
                </c:pt>
                <c:pt idx="348">
                  <c:v>7448662.7109810598</c:v>
                </c:pt>
                <c:pt idx="349">
                  <c:v>7449081.2273883903</c:v>
                </c:pt>
                <c:pt idx="350">
                  <c:v>7449513.6864264403</c:v>
                </c:pt>
                <c:pt idx="351">
                  <c:v>7449959.0291068098</c:v>
                </c:pt>
                <c:pt idx="352">
                  <c:v>7450416.1964410702</c:v>
                </c:pt>
                <c:pt idx="353">
                  <c:v>7450884.1294408096</c:v>
                </c:pt>
                <c:pt idx="354">
                  <c:v>7451361.76911759</c:v>
                </c:pt>
                <c:pt idx="355">
                  <c:v>7451848.0564830098</c:v>
                </c:pt>
                <c:pt idx="356">
                  <c:v>7452341.9325486496</c:v>
                </c:pt>
                <c:pt idx="357">
                  <c:v>7452842.33832609</c:v>
                </c:pt>
                <c:pt idx="358">
                  <c:v>7453348.2148268996</c:v>
                </c:pt>
                <c:pt idx="359">
                  <c:v>7453858.5030626804</c:v>
                </c:pt>
                <c:pt idx="360">
                  <c:v>7454372.144045</c:v>
                </c:pt>
                <c:pt idx="361">
                  <c:v>7454888.07878544</c:v>
                </c:pt>
                <c:pt idx="362">
                  <c:v>7455405.24829558</c:v>
                </c:pt>
                <c:pt idx="363">
                  <c:v>7455922.5935870102</c:v>
                </c:pt>
                <c:pt idx="364">
                  <c:v>7456439.0556712998</c:v>
                </c:pt>
                <c:pt idx="365">
                  <c:v>7456953.5755600501</c:v>
                </c:pt>
                <c:pt idx="366">
                  <c:v>7457465.0942648202</c:v>
                </c:pt>
                <c:pt idx="367">
                  <c:v>7457972.5527972002</c:v>
                </c:pt>
                <c:pt idx="368">
                  <c:v>7458474.8921687799</c:v>
                </c:pt>
                <c:pt idx="369">
                  <c:v>7458971.0533911297</c:v>
                </c:pt>
                <c:pt idx="370">
                  <c:v>7459459.9774758304</c:v>
                </c:pt>
                <c:pt idx="371">
                  <c:v>7459940.6054344699</c:v>
                </c:pt>
                <c:pt idx="372">
                  <c:v>7460411.8782786196</c:v>
                </c:pt>
                <c:pt idx="373">
                  <c:v>7460872.7370198797</c:v>
                </c:pt>
                <c:pt idx="374">
                  <c:v>7461322.1226698104</c:v>
                </c:pt>
                <c:pt idx="375">
                  <c:v>7461758.9762399998</c:v>
                </c:pt>
                <c:pt idx="376">
                  <c:v>7462209.8439319003</c:v>
                </c:pt>
                <c:pt idx="377">
                  <c:v>7462696.05133281</c:v>
                </c:pt>
                <c:pt idx="378">
                  <c:v>7463208.7085331101</c:v>
                </c:pt>
                <c:pt idx="379">
                  <c:v>7463738.9256231599</c:v>
                </c:pt>
                <c:pt idx="380">
                  <c:v>7464277.8126933398</c:v>
                </c:pt>
                <c:pt idx="381">
                  <c:v>7464816.4798340201</c:v>
                </c:pt>
                <c:pt idx="382">
                  <c:v>7465346.0371355703</c:v>
                </c:pt>
                <c:pt idx="383">
                  <c:v>7465857.5946883699</c:v>
                </c:pt>
                <c:pt idx="384">
                  <c:v>7466342.2625827696</c:v>
                </c:pt>
                <c:pt idx="385">
                  <c:v>7466791.1509091603</c:v>
                </c:pt>
                <c:pt idx="386">
                  <c:v>7467195.3697579103</c:v>
                </c:pt>
                <c:pt idx="387">
                  <c:v>7467546.0292193899</c:v>
                </c:pt>
                <c:pt idx="388">
                  <c:v>7467834.2393839601</c:v>
                </c:pt>
                <c:pt idx="389">
                  <c:v>7468051.1103420099</c:v>
                </c:pt>
                <c:pt idx="390">
                  <c:v>7468187.7521839002</c:v>
                </c:pt>
                <c:pt idx="391">
                  <c:v>7468235.2750000004</c:v>
                </c:pt>
                <c:pt idx="392">
                  <c:v>7468195.5698482096</c:v>
                </c:pt>
                <c:pt idx="393">
                  <c:v>7468077.7890197895</c:v>
                </c:pt>
                <c:pt idx="394">
                  <c:v>7467883.9344551703</c:v>
                </c:pt>
                <c:pt idx="395">
                  <c:v>7467616.0080947699</c:v>
                </c:pt>
                <c:pt idx="396">
                  <c:v>7467276.0118790101</c:v>
                </c:pt>
                <c:pt idx="397">
                  <c:v>7466865.9477483397</c:v>
                </c:pt>
                <c:pt idx="398">
                  <c:v>7466387.81764316</c:v>
                </c:pt>
                <c:pt idx="399">
                  <c:v>7465843.6235039197</c:v>
                </c:pt>
                <c:pt idx="400">
                  <c:v>7465235.3672710303</c:v>
                </c:pt>
                <c:pt idx="401">
                  <c:v>7464565.0508849202</c:v>
                </c:pt>
                <c:pt idx="402">
                  <c:v>7463834.6762860203</c:v>
                </c:pt>
                <c:pt idx="403">
                  <c:v>7463046.24541476</c:v>
                </c:pt>
                <c:pt idx="404">
                  <c:v>7462201.7602115497</c:v>
                </c:pt>
                <c:pt idx="405">
                  <c:v>7461303.2226168299</c:v>
                </c:pt>
                <c:pt idx="406">
                  <c:v>7460352.6345710298</c:v>
                </c:pt>
                <c:pt idx="407">
                  <c:v>7459351.99801456</c:v>
                </c:pt>
                <c:pt idx="408">
                  <c:v>7458303.3148878599</c:v>
                </c:pt>
                <c:pt idx="409">
                  <c:v>7457208.5871313503</c:v>
                </c:pt>
                <c:pt idx="410">
                  <c:v>7456069.8166854698</c:v>
                </c:pt>
                <c:pt idx="411">
                  <c:v>7454889.0054906299</c:v>
                </c:pt>
                <c:pt idx="412">
                  <c:v>7453668.1554872598</c:v>
                </c:pt>
                <c:pt idx="413">
                  <c:v>7452409.2686157804</c:v>
                </c:pt>
                <c:pt idx="414">
                  <c:v>7451114.3468166403</c:v>
                </c:pt>
                <c:pt idx="415">
                  <c:v>7449785.39203024</c:v>
                </c:pt>
                <c:pt idx="416">
                  <c:v>7448424.4061970199</c:v>
                </c:pt>
                <c:pt idx="417">
                  <c:v>7447033.3912574099</c:v>
                </c:pt>
                <c:pt idx="418">
                  <c:v>7445614.3491518199</c:v>
                </c:pt>
                <c:pt idx="419">
                  <c:v>7444169.2818206903</c:v>
                </c:pt>
                <c:pt idx="420">
                  <c:v>7442700.1912044501</c:v>
                </c:pt>
                <c:pt idx="421">
                  <c:v>7441209.0792435203</c:v>
                </c:pt>
                <c:pt idx="422">
                  <c:v>7439697.9478783198</c:v>
                </c:pt>
                <c:pt idx="423">
                  <c:v>7438168.7990492797</c:v>
                </c:pt>
                <c:pt idx="424">
                  <c:v>7436623.6346968301</c:v>
                </c:pt>
                <c:pt idx="425">
                  <c:v>7435064.4567614002</c:v>
                </c:pt>
                <c:pt idx="426">
                  <c:v>7433493.26718341</c:v>
                </c:pt>
                <c:pt idx="427">
                  <c:v>7431912.0679032803</c:v>
                </c:pt>
                <c:pt idx="428">
                  <c:v>7430322.8608614597</c:v>
                </c:pt>
                <c:pt idx="429">
                  <c:v>7428727.6479983497</c:v>
                </c:pt>
                <c:pt idx="430">
                  <c:v>7427128.4312543897</c:v>
                </c:pt>
                <c:pt idx="431">
                  <c:v>7425527.2125700004</c:v>
                </c:pt>
                <c:pt idx="432">
                  <c:v>7423925.9938856103</c:v>
                </c:pt>
                <c:pt idx="433">
                  <c:v>7422326.7771416502</c:v>
                </c:pt>
                <c:pt idx="434">
                  <c:v>7420731.5642785402</c:v>
                </c:pt>
                <c:pt idx="435">
                  <c:v>7419142.3572367197</c:v>
                </c:pt>
                <c:pt idx="436">
                  <c:v>7417561.1579565899</c:v>
                </c:pt>
                <c:pt idx="437">
                  <c:v>7415989.9683785997</c:v>
                </c:pt>
                <c:pt idx="438">
                  <c:v>7414430.7904431699</c:v>
                </c:pt>
                <c:pt idx="439">
                  <c:v>7412885.6260907203</c:v>
                </c:pt>
                <c:pt idx="440">
                  <c:v>7411356.4772616802</c:v>
                </c:pt>
                <c:pt idx="441">
                  <c:v>7409845.3458964797</c:v>
                </c:pt>
                <c:pt idx="442">
                  <c:v>7408354.2339355499</c:v>
                </c:pt>
                <c:pt idx="443">
                  <c:v>7406885.1433193097</c:v>
                </c:pt>
                <c:pt idx="444">
                  <c:v>7405440.07598818</c:v>
                </c:pt>
                <c:pt idx="445">
                  <c:v>7404021.03388259</c:v>
                </c:pt>
                <c:pt idx="446">
                  <c:v>7402630.0189429801</c:v>
                </c:pt>
                <c:pt idx="447">
                  <c:v>7401269.0331097599</c:v>
                </c:pt>
                <c:pt idx="448">
                  <c:v>7399940.0783233596</c:v>
                </c:pt>
                <c:pt idx="449">
                  <c:v>7398645.1565242196</c:v>
                </c:pt>
                <c:pt idx="450">
                  <c:v>7397386.2696527401</c:v>
                </c:pt>
                <c:pt idx="451">
                  <c:v>7396165.41964937</c:v>
                </c:pt>
                <c:pt idx="452">
                  <c:v>7394984.6084545301</c:v>
                </c:pt>
                <c:pt idx="453">
                  <c:v>7393845.8380086403</c:v>
                </c:pt>
                <c:pt idx="454">
                  <c:v>7392751.1102521401</c:v>
                </c:pt>
                <c:pt idx="455">
                  <c:v>7391702.42712544</c:v>
                </c:pt>
                <c:pt idx="456">
                  <c:v>7390701.7905689701</c:v>
                </c:pt>
                <c:pt idx="457">
                  <c:v>7389751.20252317</c:v>
                </c:pt>
                <c:pt idx="458">
                  <c:v>7388852.6649284502</c:v>
                </c:pt>
                <c:pt idx="459">
                  <c:v>7388008.17972524</c:v>
                </c:pt>
                <c:pt idx="460">
                  <c:v>7387219.7488539796</c:v>
                </c:pt>
                <c:pt idx="461">
                  <c:v>7386489.3742550798</c:v>
                </c:pt>
                <c:pt idx="462">
                  <c:v>7385819.0578689696</c:v>
                </c:pt>
                <c:pt idx="463">
                  <c:v>7385210.8016360803</c:v>
                </c:pt>
                <c:pt idx="464">
                  <c:v>7384666.6074968297</c:v>
                </c:pt>
                <c:pt idx="465">
                  <c:v>7384188.4773916602</c:v>
                </c:pt>
                <c:pt idx="466">
                  <c:v>7383778.4132609898</c:v>
                </c:pt>
                <c:pt idx="467">
                  <c:v>7383438.41704523</c:v>
                </c:pt>
                <c:pt idx="468">
                  <c:v>7383170.4906848297</c:v>
                </c:pt>
                <c:pt idx="469">
                  <c:v>7382976.6361202104</c:v>
                </c:pt>
                <c:pt idx="470">
                  <c:v>7382858.8552917903</c:v>
                </c:pt>
                <c:pt idx="471">
                  <c:v>7382819.1501399996</c:v>
                </c:pt>
                <c:pt idx="472">
                  <c:v>7382829.6233204296</c:v>
                </c:pt>
                <c:pt idx="473">
                  <c:v>7382860.45282338</c:v>
                </c:pt>
                <c:pt idx="474">
                  <c:v>7382910.7535913596</c:v>
                </c:pt>
                <c:pt idx="475">
                  <c:v>7382979.6405668603</c:v>
                </c:pt>
                <c:pt idx="476">
                  <c:v>7383066.22869239</c:v>
                </c:pt>
                <c:pt idx="477">
                  <c:v>7383169.6329104304</c:v>
                </c:pt>
                <c:pt idx="478">
                  <c:v>7383288.9681634903</c:v>
                </c:pt>
                <c:pt idx="479">
                  <c:v>7383423.34939407</c:v>
                </c:pt>
                <c:pt idx="480">
                  <c:v>7383571.8915446699</c:v>
                </c:pt>
                <c:pt idx="481">
                  <c:v>7383733.7095577903</c:v>
                </c:pt>
                <c:pt idx="482">
                  <c:v>7383907.9183759196</c:v>
                </c:pt>
                <c:pt idx="483">
                  <c:v>7384093.6329415599</c:v>
                </c:pt>
                <c:pt idx="484">
                  <c:v>7384289.96819722</c:v>
                </c:pt>
                <c:pt idx="485">
                  <c:v>7384496.03908539</c:v>
                </c:pt>
                <c:pt idx="486">
                  <c:v>7384710.9605485704</c:v>
                </c:pt>
                <c:pt idx="487">
                  <c:v>7384933.8475292604</c:v>
                </c:pt>
                <c:pt idx="488">
                  <c:v>7385163.8149699597</c:v>
                </c:pt>
                <c:pt idx="489">
                  <c:v>7385399.97781316</c:v>
                </c:pt>
                <c:pt idx="490">
                  <c:v>7385641.4510013796</c:v>
                </c:pt>
                <c:pt idx="491">
                  <c:v>7385887.3494770899</c:v>
                </c:pt>
                <c:pt idx="492">
                  <c:v>7386136.7881828202</c:v>
                </c:pt>
                <c:pt idx="493">
                  <c:v>7386388.88206104</c:v>
                </c:pt>
                <c:pt idx="494">
                  <c:v>7386642.7460542703</c:v>
                </c:pt>
                <c:pt idx="495">
                  <c:v>7386897.4951050002</c:v>
                </c:pt>
                <c:pt idx="496">
                  <c:v>7387152.2441557301</c:v>
                </c:pt>
                <c:pt idx="497">
                  <c:v>7387406.1081489604</c:v>
                </c:pt>
                <c:pt idx="498">
                  <c:v>7387658.2020271802</c:v>
                </c:pt>
                <c:pt idx="499">
                  <c:v>7387907.6407329002</c:v>
                </c:pt>
                <c:pt idx="500">
                  <c:v>7388153.5392086199</c:v>
                </c:pt>
                <c:pt idx="501">
                  <c:v>7388395.0123968404</c:v>
                </c:pt>
                <c:pt idx="502">
                  <c:v>7388631.1752400398</c:v>
                </c:pt>
                <c:pt idx="503">
                  <c:v>7388861.14268074</c:v>
                </c:pt>
                <c:pt idx="504">
                  <c:v>7389084.02966143</c:v>
                </c:pt>
                <c:pt idx="505">
                  <c:v>7389298.9511246104</c:v>
                </c:pt>
                <c:pt idx="506">
                  <c:v>7389505.0220127804</c:v>
                </c:pt>
                <c:pt idx="507">
                  <c:v>7389701.3572684396</c:v>
                </c:pt>
                <c:pt idx="508">
                  <c:v>7389887.0718340799</c:v>
                </c:pt>
                <c:pt idx="509">
                  <c:v>7390061.2806522101</c:v>
                </c:pt>
                <c:pt idx="510">
                  <c:v>7390223.0986653296</c:v>
                </c:pt>
                <c:pt idx="511">
                  <c:v>7390371.6408159304</c:v>
                </c:pt>
                <c:pt idx="512">
                  <c:v>7390506.0220465101</c:v>
                </c:pt>
                <c:pt idx="513">
                  <c:v>7390625.35729957</c:v>
                </c:pt>
                <c:pt idx="514">
                  <c:v>7390728.7615176104</c:v>
                </c:pt>
                <c:pt idx="515">
                  <c:v>7390815.3496431401</c:v>
                </c:pt>
                <c:pt idx="516">
                  <c:v>7390884.2366186399</c:v>
                </c:pt>
                <c:pt idx="517">
                  <c:v>7390934.5373866204</c:v>
                </c:pt>
                <c:pt idx="518">
                  <c:v>7390965.3668895699</c:v>
                </c:pt>
                <c:pt idx="519">
                  <c:v>7390975.8400699999</c:v>
                </c:pt>
                <c:pt idx="520">
                  <c:v>7390953.8076428901</c:v>
                </c:pt>
                <c:pt idx="521">
                  <c:v>7390888.3010715703</c:v>
                </c:pt>
                <c:pt idx="522">
                  <c:v>7390780.2064211098</c:v>
                </c:pt>
                <c:pt idx="523">
                  <c:v>7390630.4097565403</c:v>
                </c:pt>
                <c:pt idx="524">
                  <c:v>7390439.7971429201</c:v>
                </c:pt>
                <c:pt idx="525">
                  <c:v>7390209.2546452796</c:v>
                </c:pt>
                <c:pt idx="526">
                  <c:v>7389939.6683286801</c:v>
                </c:pt>
                <c:pt idx="527">
                  <c:v>7389631.9242581502</c:v>
                </c:pt>
                <c:pt idx="528">
                  <c:v>7389286.9084987501</c:v>
                </c:pt>
                <c:pt idx="529">
                  <c:v>7388905.5071155299</c:v>
                </c:pt>
                <c:pt idx="530">
                  <c:v>7388488.60617352</c:v>
                </c:pt>
                <c:pt idx="531">
                  <c:v>7388037.0917377798</c:v>
                </c:pt>
                <c:pt idx="532">
                  <c:v>7387551.84987335</c:v>
                </c:pt>
                <c:pt idx="533">
                  <c:v>7387033.7666452797</c:v>
                </c:pt>
                <c:pt idx="534">
                  <c:v>7386483.7281186096</c:v>
                </c:pt>
                <c:pt idx="535">
                  <c:v>7385902.6203583898</c:v>
                </c:pt>
                <c:pt idx="536">
                  <c:v>7385291.3294296702</c:v>
                </c:pt>
                <c:pt idx="537">
                  <c:v>7384650.7413974898</c:v>
                </c:pt>
                <c:pt idx="538">
                  <c:v>7383981.7423269004</c:v>
                </c:pt>
                <c:pt idx="539">
                  <c:v>7383285.2182829501</c:v>
                </c:pt>
                <c:pt idx="540">
                  <c:v>7382562.0553306798</c:v>
                </c:pt>
                <c:pt idx="541">
                  <c:v>7381813.13953513</c:v>
                </c:pt>
                <c:pt idx="542">
                  <c:v>7381039.3569613602</c:v>
                </c:pt>
                <c:pt idx="543">
                  <c:v>7380241.5936744101</c:v>
                </c:pt>
                <c:pt idx="544">
                  <c:v>7379420.7357393298</c:v>
                </c:pt>
                <c:pt idx="545">
                  <c:v>7378577.6692211498</c:v>
                </c:pt>
                <c:pt idx="546">
                  <c:v>7377713.2801849404</c:v>
                </c:pt>
                <c:pt idx="547">
                  <c:v>7376828.4546957295</c:v>
                </c:pt>
                <c:pt idx="548">
                  <c:v>7375924.0788185801</c:v>
                </c:pt>
                <c:pt idx="549">
                  <c:v>7375001.0386185199</c:v>
                </c:pt>
                <c:pt idx="550">
                  <c:v>7374060.22016061</c:v>
                </c:pt>
                <c:pt idx="551">
                  <c:v>7373102.5095098801</c:v>
                </c:pt>
                <c:pt idx="552">
                  <c:v>7372128.7927313903</c:v>
                </c:pt>
                <c:pt idx="553">
                  <c:v>7371139.9558901899</c:v>
                </c:pt>
                <c:pt idx="554">
                  <c:v>7370136.8850513203</c:v>
                </c:pt>
                <c:pt idx="555">
                  <c:v>7369120.4662798196</c:v>
                </c:pt>
                <c:pt idx="556">
                  <c:v>7368091.5856407396</c:v>
                </c:pt>
                <c:pt idx="557">
                  <c:v>7367051.1291991305</c:v>
                </c:pt>
                <c:pt idx="558">
                  <c:v>7365999.98302003</c:v>
                </c:pt>
                <c:pt idx="559">
                  <c:v>7364939.03316849</c:v>
                </c:pt>
                <c:pt idx="560">
                  <c:v>7363869.1657095701</c:v>
                </c:pt>
                <c:pt idx="561">
                  <c:v>7362791.2667082902</c:v>
                </c:pt>
                <c:pt idx="562">
                  <c:v>7361706.2222297098</c:v>
                </c:pt>
                <c:pt idx="563">
                  <c:v>7360614.9183388799</c:v>
                </c:pt>
                <c:pt idx="564">
                  <c:v>7359518.2411008403</c:v>
                </c:pt>
                <c:pt idx="565">
                  <c:v>7358417.0765806399</c:v>
                </c:pt>
                <c:pt idx="566">
                  <c:v>7357312.3108433196</c:v>
                </c:pt>
                <c:pt idx="567">
                  <c:v>7356204.8299539303</c:v>
                </c:pt>
                <c:pt idx="568">
                  <c:v>7355095.5199775202</c:v>
                </c:pt>
                <c:pt idx="569">
                  <c:v>7353985.26697913</c:v>
                </c:pt>
                <c:pt idx="570">
                  <c:v>7352874.9570238097</c:v>
                </c:pt>
                <c:pt idx="571">
                  <c:v>7351765.4761766102</c:v>
                </c:pt>
                <c:pt idx="572">
                  <c:v>7350657.7105025603</c:v>
                </c:pt>
                <c:pt idx="573">
                  <c:v>7349552.5460667303</c:v>
                </c:pt>
                <c:pt idx="574">
                  <c:v>7348450.8689341499</c:v>
                </c:pt>
                <c:pt idx="575">
                  <c:v>7347353.5651698699</c:v>
                </c:pt>
                <c:pt idx="576">
                  <c:v>7346261.5208389396</c:v>
                </c:pt>
                <c:pt idx="577">
                  <c:v>7345175.6220063996</c:v>
                </c:pt>
                <c:pt idx="578">
                  <c:v>7344096.7547372999</c:v>
                </c:pt>
                <c:pt idx="579">
                  <c:v>7343025.8050966803</c:v>
                </c:pt>
                <c:pt idx="580">
                  <c:v>7341963.6591496002</c:v>
                </c:pt>
                <c:pt idx="581">
                  <c:v>7340911.20296109</c:v>
                </c:pt>
                <c:pt idx="582">
                  <c:v>7339869.3225962101</c:v>
                </c:pt>
                <c:pt idx="583">
                  <c:v>7338838.9041200001</c:v>
                </c:pt>
                <c:pt idx="584">
                  <c:v>7337829.5496101798</c:v>
                </c:pt>
                <c:pt idx="585">
                  <c:v>7336848.96325967</c:v>
                </c:pt>
                <c:pt idx="586">
                  <c:v>7335895.18430633</c:v>
                </c:pt>
                <c:pt idx="587">
                  <c:v>7334966.2519880198</c:v>
                </c:pt>
                <c:pt idx="588">
                  <c:v>7334060.2055425998</c:v>
                </c:pt>
                <c:pt idx="589">
                  <c:v>7333175.0842079204</c:v>
                </c:pt>
                <c:pt idx="590">
                  <c:v>7332308.9272218496</c:v>
                </c:pt>
                <c:pt idx="591">
                  <c:v>7331459.7738222498</c:v>
                </c:pt>
                <c:pt idx="592">
                  <c:v>7330625.6632469604</c:v>
                </c:pt>
                <c:pt idx="593">
                  <c:v>7329804.6347338604</c:v>
                </c:pt>
                <c:pt idx="594">
                  <c:v>7328994.7275208002</c:v>
                </c:pt>
                <c:pt idx="595">
                  <c:v>7328193.9808456302</c:v>
                </c:pt>
                <c:pt idx="596">
                  <c:v>7327400.4339462202</c:v>
                </c:pt>
                <c:pt idx="597">
                  <c:v>7326612.1260604197</c:v>
                </c:pt>
                <c:pt idx="598">
                  <c:v>7325827.0964260995</c:v>
                </c:pt>
                <c:pt idx="599">
                  <c:v>7325043.3842810998</c:v>
                </c:pt>
                <c:pt idx="600">
                  <c:v>7324259.0288632996</c:v>
                </c:pt>
                <c:pt idx="601">
                  <c:v>7323472.0694105402</c:v>
                </c:pt>
                <c:pt idx="602">
                  <c:v>7322680.5451606903</c:v>
                </c:pt>
                <c:pt idx="603">
                  <c:v>7321882.4953516098</c:v>
                </c:pt>
                <c:pt idx="604">
                  <c:v>7321075.9592211396</c:v>
                </c:pt>
                <c:pt idx="605">
                  <c:v>7320258.9760071598</c:v>
                </c:pt>
                <c:pt idx="606">
                  <c:v>7319429.5849475199</c:v>
                </c:pt>
                <c:pt idx="607">
                  <c:v>7318585.8252800796</c:v>
                </c:pt>
                <c:pt idx="608">
                  <c:v>7317725.7362427004</c:v>
                </c:pt>
                <c:pt idx="609">
                  <c:v>7316847.3570732297</c:v>
                </c:pt>
                <c:pt idx="610">
                  <c:v>7315948.7270095302</c:v>
                </c:pt>
                <c:pt idx="611">
                  <c:v>7315027.8852894697</c:v>
                </c:pt>
                <c:pt idx="612">
                  <c:v>7314082.8711508997</c:v>
                </c:pt>
                <c:pt idx="613">
                  <c:v>7313111.7238316704</c:v>
                </c:pt>
                <c:pt idx="614">
                  <c:v>7312112.4825696498</c:v>
                </c:pt>
                <c:pt idx="615">
                  <c:v>7311083.1866026996</c:v>
                </c:pt>
                <c:pt idx="616">
                  <c:v>7310021.8751686802</c:v>
                </c:pt>
                <c:pt idx="617">
                  <c:v>7308926.5875054402</c:v>
                </c:pt>
                <c:pt idx="618">
                  <c:v>7307795.36285083</c:v>
                </c:pt>
                <c:pt idx="619">
                  <c:v>7306626.2404427296</c:v>
                </c:pt>
                <c:pt idx="620">
                  <c:v>7305417.2595189903</c:v>
                </c:pt>
                <c:pt idx="621">
                  <c:v>7304166.4593174597</c:v>
                </c:pt>
                <c:pt idx="622">
                  <c:v>7302871.8790760096</c:v>
                </c:pt>
                <c:pt idx="623">
                  <c:v>7301531.5580324903</c:v>
                </c:pt>
                <c:pt idx="624">
                  <c:v>7300143.5354247596</c:v>
                </c:pt>
                <c:pt idx="625">
                  <c:v>7298705.8504906902</c:v>
                </c:pt>
                <c:pt idx="626">
                  <c:v>7297216.5424681203</c:v>
                </c:pt>
                <c:pt idx="627">
                  <c:v>7295673.6505949199</c:v>
                </c:pt>
                <c:pt idx="628">
                  <c:v>7294075.2141089402</c:v>
                </c:pt>
                <c:pt idx="629">
                  <c:v>7292419.2722480502</c:v>
                </c:pt>
                <c:pt idx="630">
                  <c:v>7290703.8642501002</c:v>
                </c:pt>
                <c:pt idx="631">
                  <c:v>7288927.0293529499</c:v>
                </c:pt>
                <c:pt idx="632">
                  <c:v>7287086.8067944702</c:v>
                </c:pt>
                <c:pt idx="633">
                  <c:v>7285181.2358125001</c:v>
                </c:pt>
                <c:pt idx="634">
                  <c:v>7283208.3556449004</c:v>
                </c:pt>
                <c:pt idx="635">
                  <c:v>7281166.2055295398</c:v>
                </c:pt>
                <c:pt idx="636">
                  <c:v>7279052.8247042699</c:v>
                </c:pt>
                <c:pt idx="637">
                  <c:v>7276866.2524069604</c:v>
                </c:pt>
                <c:pt idx="638">
                  <c:v>7274604.5278754504</c:v>
                </c:pt>
                <c:pt idx="639">
                  <c:v>7272265.6903476203</c:v>
                </c:pt>
                <c:pt idx="640">
                  <c:v>7269847.77906131</c:v>
                </c:pt>
                <c:pt idx="641">
                  <c:v>7267348.8332543802</c:v>
                </c:pt>
                <c:pt idx="642">
                  <c:v>7264766.8921646997</c:v>
                </c:pt>
                <c:pt idx="643">
                  <c:v>7262099.99503012</c:v>
                </c:pt>
                <c:pt idx="644">
                  <c:v>7259346.18108851</c:v>
                </c:pt>
                <c:pt idx="645">
                  <c:v>7256503.4895777097</c:v>
                </c:pt>
                <c:pt idx="646">
                  <c:v>7253569.95973559</c:v>
                </c:pt>
                <c:pt idx="647">
                  <c:v>7250543.6308000004</c:v>
                </c:pt>
                <c:pt idx="648">
                  <c:v>7246255.5334030502</c:v>
                </c:pt>
                <c:pt idx="649">
                  <c:v>7239630.9711365895</c:v>
                </c:pt>
                <c:pt idx="650">
                  <c:v>7230809.3926781099</c:v>
                </c:pt>
                <c:pt idx="651">
                  <c:v>7219930.2467050999</c:v>
                </c:pt>
                <c:pt idx="652">
                  <c:v>7207132.9818950295</c:v>
                </c:pt>
                <c:pt idx="653">
                  <c:v>7192557.0469254004</c:v>
                </c:pt>
                <c:pt idx="654">
                  <c:v>7176341.8904736899</c:v>
                </c:pt>
                <c:pt idx="655">
                  <c:v>7158626.9612173904</c:v>
                </c:pt>
                <c:pt idx="656">
                  <c:v>7139551.7078339802</c:v>
                </c:pt>
                <c:pt idx="657">
                  <c:v>7119255.5790009499</c:v>
                </c:pt>
                <c:pt idx="658">
                  <c:v>7097878.0233957898</c:v>
                </c:pt>
                <c:pt idx="659">
                  <c:v>7075558.4896959905</c:v>
                </c:pt>
                <c:pt idx="660">
                  <c:v>7052436.42657902</c:v>
                </c:pt>
                <c:pt idx="661">
                  <c:v>7028651.2827223698</c:v>
                </c:pt>
                <c:pt idx="662">
                  <c:v>7004342.5068035396</c:v>
                </c:pt>
                <c:pt idx="663">
                  <c:v>6979649.5475000003</c:v>
                </c:pt>
                <c:pt idx="664">
                  <c:v>6952059.4941028096</c:v>
                </c:pt>
                <c:pt idx="665">
                  <c:v>6919337.40175696</c:v>
                </c:pt>
                <c:pt idx="666">
                  <c:v>6882039.6679208204</c:v>
                </c:pt>
                <c:pt idx="667">
                  <c:v>6840722.6900527896</c:v>
                </c:pt>
                <c:pt idx="668">
                  <c:v>6795942.8656112403</c:v>
                </c:pt>
                <c:pt idx="669">
                  <c:v>6748256.5920545496</c:v>
                </c:pt>
                <c:pt idx="670">
                  <c:v>6698220.2668411303</c:v>
                </c:pt>
                <c:pt idx="671">
                  <c:v>6646390.2874293299</c:v>
                </c:pt>
                <c:pt idx="672">
                  <c:v>6593323.0512775602</c:v>
                </c:pt>
                <c:pt idx="673">
                  <c:v>6539574.9558442002</c:v>
                </c:pt>
                <c:pt idx="674">
                  <c:v>6485702.3985876199</c:v>
                </c:pt>
                <c:pt idx="675">
                  <c:v>6432261.7769662198</c:v>
                </c:pt>
                <c:pt idx="676">
                  <c:v>6379809.4884383697</c:v>
                </c:pt>
                <c:pt idx="677">
                  <c:v>6328901.93046246</c:v>
                </c:pt>
                <c:pt idx="678">
                  <c:v>6280095.5004968802</c:v>
                </c:pt>
                <c:pt idx="679">
                  <c:v>6233946.5959999999</c:v>
                </c:pt>
                <c:pt idx="680">
                  <c:v>6188799.5097999498</c:v>
                </c:pt>
                <c:pt idx="681">
                  <c:v>6142794.4407149795</c:v>
                </c:pt>
                <c:pt idx="682">
                  <c:v>6096181.6451886203</c:v>
                </c:pt>
                <c:pt idx="683">
                  <c:v>6049211.37966445</c:v>
                </c:pt>
                <c:pt idx="684">
                  <c:v>6002133.9005860304</c:v>
                </c:pt>
                <c:pt idx="685">
                  <c:v>5955199.4643968996</c:v>
                </c:pt>
                <c:pt idx="686">
                  <c:v>5908658.3275406295</c:v>
                </c:pt>
                <c:pt idx="687">
                  <c:v>5862760.7464607796</c:v>
                </c:pt>
                <c:pt idx="688">
                  <c:v>5817756.9776009098</c:v>
                </c:pt>
                <c:pt idx="689">
                  <c:v>5773897.27740457</c:v>
                </c:pt>
                <c:pt idx="690">
                  <c:v>5731431.9023153204</c:v>
                </c:pt>
                <c:pt idx="691">
                  <c:v>5690611.1087767202</c:v>
                </c:pt>
                <c:pt idx="692">
                  <c:v>5651685.1532323305</c:v>
                </c:pt>
                <c:pt idx="693">
                  <c:v>5614904.2921257103</c:v>
                </c:pt>
                <c:pt idx="694">
                  <c:v>5580518.7819004096</c:v>
                </c:pt>
                <c:pt idx="695">
                  <c:v>5548778.8789999997</c:v>
                </c:pt>
                <c:pt idx="696">
                  <c:v>5518852.0132120997</c:v>
                </c:pt>
                <c:pt idx="697">
                  <c:v>5489718.9621822899</c:v>
                </c:pt>
                <c:pt idx="698">
                  <c:v>5461350.0041410597</c:v>
                </c:pt>
                <c:pt idx="699">
                  <c:v>5433715.4173188899</c:v>
                </c:pt>
                <c:pt idx="700">
                  <c:v>5406785.4799462603</c:v>
                </c:pt>
                <c:pt idx="701">
                  <c:v>5380530.4702536603</c:v>
                </c:pt>
                <c:pt idx="702">
                  <c:v>5354920.6664715698</c:v>
                </c:pt>
                <c:pt idx="703">
                  <c:v>5329926.3468304696</c:v>
                </c:pt>
                <c:pt idx="704">
                  <c:v>5305517.7895608498</c:v>
                </c:pt>
                <c:pt idx="705">
                  <c:v>5281665.2728931904</c:v>
                </c:pt>
                <c:pt idx="706">
                  <c:v>5258339.0750579797</c:v>
                </c:pt>
                <c:pt idx="707">
                  <c:v>5235509.4742857004</c:v>
                </c:pt>
                <c:pt idx="708">
                  <c:v>5213146.7488068296</c:v>
                </c:pt>
                <c:pt idx="709">
                  <c:v>5191221.17685185</c:v>
                </c:pt>
                <c:pt idx="710">
                  <c:v>5169703.0366512602</c:v>
                </c:pt>
                <c:pt idx="711">
                  <c:v>5148562.6064355299</c:v>
                </c:pt>
                <c:pt idx="712">
                  <c:v>5127770.1644351501</c:v>
                </c:pt>
                <c:pt idx="713">
                  <c:v>5107295.9888805896</c:v>
                </c:pt>
                <c:pt idx="714">
                  <c:v>5087110.35800236</c:v>
                </c:pt>
                <c:pt idx="715">
                  <c:v>5067183.5500309197</c:v>
                </c:pt>
                <c:pt idx="716">
                  <c:v>5047485.8431967599</c:v>
                </c:pt>
                <c:pt idx="717">
                  <c:v>5027987.5157303698</c:v>
                </c:pt>
                <c:pt idx="718">
                  <c:v>5008658.8458622303</c:v>
                </c:pt>
                <c:pt idx="719">
                  <c:v>4989470.1118228203</c:v>
                </c:pt>
                <c:pt idx="720">
                  <c:v>4970391.5918426299</c:v>
                </c:pt>
                <c:pt idx="721">
                  <c:v>4951393.5641521402</c:v>
                </c:pt>
                <c:pt idx="722">
                  <c:v>4932446.3069818402</c:v>
                </c:pt>
                <c:pt idx="723">
                  <c:v>4913520.0985621996</c:v>
                </c:pt>
                <c:pt idx="724">
                  <c:v>4894585.2171237096</c:v>
                </c:pt>
                <c:pt idx="725">
                  <c:v>4875611.9408968603</c:v>
                </c:pt>
                <c:pt idx="726">
                  <c:v>4856570.5481121298</c:v>
                </c:pt>
                <c:pt idx="727">
                  <c:v>4837431.3169999998</c:v>
                </c:pt>
                <c:pt idx="728">
                  <c:v>4819082.6321554799</c:v>
                </c:pt>
                <c:pt idx="729">
                  <c:v>4802237.6678047497</c:v>
                </c:pt>
                <c:pt idx="730">
                  <c:v>4786603.8866250599</c:v>
                </c:pt>
                <c:pt idx="731">
                  <c:v>4771888.7512936499</c:v>
                </c:pt>
                <c:pt idx="732">
                  <c:v>4757799.7244877601</c:v>
                </c:pt>
                <c:pt idx="733">
                  <c:v>4744044.2688846504</c:v>
                </c:pt>
                <c:pt idx="734">
                  <c:v>4730329.8471615501</c:v>
                </c:pt>
                <c:pt idx="735">
                  <c:v>4716363.9219957199</c:v>
                </c:pt>
                <c:pt idx="736">
                  <c:v>4701853.9560644003</c:v>
                </c:pt>
                <c:pt idx="737">
                  <c:v>4686507.4120448297</c:v>
                </c:pt>
                <c:pt idx="738">
                  <c:v>4670031.7526142597</c:v>
                </c:pt>
                <c:pt idx="739">
                  <c:v>4652134.44044994</c:v>
                </c:pt>
                <c:pt idx="740">
                  <c:v>4632522.9382290998</c:v>
                </c:pt>
                <c:pt idx="741">
                  <c:v>4610904.7086290102</c:v>
                </c:pt>
                <c:pt idx="742">
                  <c:v>4586987.2143268902</c:v>
                </c:pt>
                <c:pt idx="743">
                  <c:v>4560477.9179999996</c:v>
                </c:pt>
                <c:pt idx="744">
                  <c:v>4523591.9304601802</c:v>
                </c:pt>
                <c:pt idx="745">
                  <c:v>4470401.4648885503</c:v>
                </c:pt>
                <c:pt idx="746">
                  <c:v>4403399.6375162797</c:v>
                </c:pt>
                <c:pt idx="747">
                  <c:v>4325079.5645745397</c:v>
                </c:pt>
                <c:pt idx="748">
                  <c:v>4237934.3622944904</c:v>
                </c:pt>
                <c:pt idx="749">
                  <c:v>4144457.1469073002</c:v>
                </c:pt>
                <c:pt idx="750">
                  <c:v>4047141.0346441502</c:v>
                </c:pt>
                <c:pt idx="751">
                  <c:v>3948479.1417362001</c:v>
                </c:pt>
                <c:pt idx="752">
                  <c:v>3850964.58441462</c:v>
                </c:pt>
                <c:pt idx="753">
                  <c:v>3757090.4789105798</c:v>
                </c:pt>
                <c:pt idx="754">
                  <c:v>3669349.9414552399</c:v>
                </c:pt>
                <c:pt idx="755">
                  <c:v>3590236.0882797702</c:v>
                </c:pt>
                <c:pt idx="756">
                  <c:v>3522242.0356153501</c:v>
                </c:pt>
                <c:pt idx="757">
                  <c:v>3467860.89969313</c:v>
                </c:pt>
                <c:pt idx="758">
                  <c:v>3429585.7967442898</c:v>
                </c:pt>
                <c:pt idx="759">
                  <c:v>3409909.8429999999</c:v>
                </c:pt>
                <c:pt idx="760">
                  <c:v>3400511.9729692298</c:v>
                </c:pt>
                <c:pt idx="761">
                  <c:v>3391405.7736897701</c:v>
                </c:pt>
                <c:pt idx="762">
                  <c:v>3382586.3401860301</c:v>
                </c:pt>
                <c:pt idx="763">
                  <c:v>3374048.7674823999</c:v>
                </c:pt>
                <c:pt idx="764">
                  <c:v>3365788.1506032799</c:v>
                </c:pt>
                <c:pt idx="765">
                  <c:v>3357799.5845730598</c:v>
                </c:pt>
                <c:pt idx="766">
                  <c:v>3350078.16441616</c:v>
                </c:pt>
                <c:pt idx="767">
                  <c:v>3342618.9851569501</c:v>
                </c:pt>
                <c:pt idx="768">
                  <c:v>3335417.1418198599</c:v>
                </c:pt>
                <c:pt idx="769">
                  <c:v>3328467.7294292599</c:v>
                </c:pt>
                <c:pt idx="770">
                  <c:v>3321765.8430095599</c:v>
                </c:pt>
                <c:pt idx="771">
                  <c:v>3315306.57758517</c:v>
                </c:pt>
                <c:pt idx="772">
                  <c:v>3309085.02818046</c:v>
                </c:pt>
                <c:pt idx="773">
                  <c:v>3303096.2898198599</c:v>
                </c:pt>
                <c:pt idx="774">
                  <c:v>3297335.4575277502</c:v>
                </c:pt>
                <c:pt idx="775">
                  <c:v>3291797.6263285298</c:v>
                </c:pt>
                <c:pt idx="776">
                  <c:v>3286477.8912465898</c:v>
                </c:pt>
                <c:pt idx="777">
                  <c:v>3281371.3473063498</c:v>
                </c:pt>
                <c:pt idx="778">
                  <c:v>3276473.0895321998</c:v>
                </c:pt>
                <c:pt idx="779">
                  <c:v>3271778.21294853</c:v>
                </c:pt>
                <c:pt idx="780">
                  <c:v>3267281.8125797398</c:v>
                </c:pt>
                <c:pt idx="781">
                  <c:v>3262978.9834502302</c:v>
                </c:pt>
                <c:pt idx="782">
                  <c:v>3258864.8205844099</c:v>
                </c:pt>
                <c:pt idx="783">
                  <c:v>3254934.4190066601</c:v>
                </c:pt>
                <c:pt idx="784">
                  <c:v>3251182.8737413902</c:v>
                </c:pt>
                <c:pt idx="785">
                  <c:v>3247605.279813</c:v>
                </c:pt>
                <c:pt idx="786">
                  <c:v>3244196.7322458802</c:v>
                </c:pt>
                <c:pt idx="787">
                  <c:v>3240952.3260644302</c:v>
                </c:pt>
                <c:pt idx="788">
                  <c:v>3237867.1562930499</c:v>
                </c:pt>
                <c:pt idx="789">
                  <c:v>3234936.3179561398</c:v>
                </c:pt>
                <c:pt idx="790">
                  <c:v>3232154.9060781002</c:v>
                </c:pt>
                <c:pt idx="791">
                  <c:v>3229518.0156833199</c:v>
                </c:pt>
                <c:pt idx="792">
                  <c:v>3227020.7417962099</c:v>
                </c:pt>
                <c:pt idx="793">
                  <c:v>3224658.1794411498</c:v>
                </c:pt>
                <c:pt idx="794">
                  <c:v>3222425.4236425599</c:v>
                </c:pt>
                <c:pt idx="795">
                  <c:v>3220317.5694248299</c:v>
                </c:pt>
                <c:pt idx="796">
                  <c:v>3218329.71181235</c:v>
                </c:pt>
                <c:pt idx="797">
                  <c:v>3216456.9458295298</c:v>
                </c:pt>
                <c:pt idx="798">
                  <c:v>3214694.36650076</c:v>
                </c:pt>
                <c:pt idx="799">
                  <c:v>3213037.0688504502</c:v>
                </c:pt>
                <c:pt idx="800">
                  <c:v>3211480.14790298</c:v>
                </c:pt>
                <c:pt idx="801">
                  <c:v>3210018.6986827701</c:v>
                </c:pt>
                <c:pt idx="802">
                  <c:v>3208647.8162142001</c:v>
                </c:pt>
                <c:pt idx="803">
                  <c:v>3207362.5955216698</c:v>
                </c:pt>
                <c:pt idx="804">
                  <c:v>3206158.1316295899</c:v>
                </c:pt>
                <c:pt idx="805">
                  <c:v>3205029.5195623599</c:v>
                </c:pt>
                <c:pt idx="806">
                  <c:v>3203971.8543443601</c:v>
                </c:pt>
                <c:pt idx="807">
                  <c:v>3202980.2310000001</c:v>
                </c:pt>
                <c:pt idx="808">
                  <c:v>3202025.32571634</c:v>
                </c:pt>
                <c:pt idx="809">
                  <c:v>3201085.3760212199</c:v>
                </c:pt>
                <c:pt idx="810">
                  <c:v>3200166.8189502</c:v>
                </c:pt>
                <c:pt idx="811">
                  <c:v>3199276.0915388302</c:v>
                </c:pt>
                <c:pt idx="812">
                  <c:v>3198419.6308226902</c:v>
                </c:pt>
                <c:pt idx="813">
                  <c:v>3197603.8738373299</c:v>
                </c:pt>
                <c:pt idx="814">
                  <c:v>3196835.2576183099</c:v>
                </c:pt>
                <c:pt idx="815">
                  <c:v>3196120.2192011899</c:v>
                </c:pt>
                <c:pt idx="816">
                  <c:v>3195465.1956215301</c:v>
                </c:pt>
                <c:pt idx="817">
                  <c:v>3194876.6239148998</c:v>
                </c:pt>
                <c:pt idx="818">
                  <c:v>3194360.9411168499</c:v>
                </c:pt>
                <c:pt idx="819">
                  <c:v>3193924.5842629401</c:v>
                </c:pt>
                <c:pt idx="820">
                  <c:v>3193573.9903887501</c:v>
                </c:pt>
                <c:pt idx="821">
                  <c:v>3193315.59652982</c:v>
                </c:pt>
                <c:pt idx="822">
                  <c:v>3193155.83972171</c:v>
                </c:pt>
                <c:pt idx="823">
                  <c:v>3193101.1570000001</c:v>
                </c:pt>
              </c:numCache>
            </c:numRef>
          </c:yVal>
          <c:smooth val="1"/>
        </c:ser>
        <c:dLbls>
          <c:showLegendKey val="0"/>
          <c:showVal val="0"/>
          <c:showCatName val="0"/>
          <c:showSerName val="0"/>
          <c:showPercent val="0"/>
          <c:showBubbleSize val="0"/>
        </c:dLbls>
        <c:axId val="198700744"/>
        <c:axId val="198698392"/>
      </c:scatterChart>
      <c:valAx>
        <c:axId val="198700744"/>
        <c:scaling>
          <c:orientation val="minMax"/>
          <c:max val="42217"/>
          <c:min val="41394"/>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Date</a:t>
                </a:r>
                <a:r>
                  <a:rPr lang="en-CA" baseline="0"/>
                  <a:t> (Year-Month-Day)</a:t>
                </a:r>
                <a:endParaRPr lang="en-CA"/>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8698392"/>
        <c:crosses val="autoZero"/>
        <c:crossBetween val="midCat"/>
        <c:majorUnit val="200"/>
      </c:valAx>
      <c:valAx>
        <c:axId val="198698392"/>
        <c:scaling>
          <c:orientation val="minMax"/>
          <c:min val="50000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Reef Area (m^2)</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8700744"/>
        <c:crosses val="autoZero"/>
        <c:crossBetween val="midCat"/>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1"/>
          <c:order val="1"/>
          <c:tx>
            <c:strRef>
              <c:f>AggregatedData!$E$1</c:f>
              <c:strCache>
                <c:ptCount val="1"/>
                <c:pt idx="0">
                  <c:v>Total Reef Area (km^2)</c:v>
                </c:pt>
              </c:strCache>
            </c:strRef>
          </c:tx>
          <c:spPr>
            <a:ln w="28575" cap="rnd">
              <a:solidFill>
                <a:schemeClr val="accent2"/>
              </a:solidFill>
              <a:round/>
            </a:ln>
            <a:effectLst/>
          </c:spPr>
          <c:marker>
            <c:symbol val="none"/>
          </c:marker>
          <c:xVal>
            <c:numRef>
              <c:f>AggregatedData!$A$2:$A$457</c:f>
              <c:numCache>
                <c:formatCode>m/d/yyyy</c:formatCode>
                <c:ptCount val="456"/>
                <c:pt idx="0">
                  <c:v>41675</c:v>
                </c:pt>
                <c:pt idx="1">
                  <c:v>41676</c:v>
                </c:pt>
                <c:pt idx="2">
                  <c:v>41677</c:v>
                </c:pt>
                <c:pt idx="3">
                  <c:v>41678</c:v>
                </c:pt>
                <c:pt idx="4">
                  <c:v>41679</c:v>
                </c:pt>
                <c:pt idx="5">
                  <c:v>41680</c:v>
                </c:pt>
                <c:pt idx="6">
                  <c:v>41681</c:v>
                </c:pt>
                <c:pt idx="7">
                  <c:v>41682</c:v>
                </c:pt>
                <c:pt idx="8">
                  <c:v>41683</c:v>
                </c:pt>
                <c:pt idx="9">
                  <c:v>41684</c:v>
                </c:pt>
                <c:pt idx="10">
                  <c:v>41685</c:v>
                </c:pt>
                <c:pt idx="11">
                  <c:v>41686</c:v>
                </c:pt>
                <c:pt idx="12">
                  <c:v>41687</c:v>
                </c:pt>
                <c:pt idx="13">
                  <c:v>41688</c:v>
                </c:pt>
                <c:pt idx="14">
                  <c:v>41689</c:v>
                </c:pt>
                <c:pt idx="15">
                  <c:v>41690</c:v>
                </c:pt>
                <c:pt idx="16">
                  <c:v>41691</c:v>
                </c:pt>
                <c:pt idx="17">
                  <c:v>41692</c:v>
                </c:pt>
                <c:pt idx="18">
                  <c:v>41693</c:v>
                </c:pt>
                <c:pt idx="19">
                  <c:v>41694</c:v>
                </c:pt>
                <c:pt idx="20">
                  <c:v>41695</c:v>
                </c:pt>
                <c:pt idx="21">
                  <c:v>41696</c:v>
                </c:pt>
                <c:pt idx="22">
                  <c:v>41697</c:v>
                </c:pt>
                <c:pt idx="23">
                  <c:v>41698</c:v>
                </c:pt>
                <c:pt idx="24">
                  <c:v>41699</c:v>
                </c:pt>
                <c:pt idx="25">
                  <c:v>41700</c:v>
                </c:pt>
                <c:pt idx="26">
                  <c:v>41701</c:v>
                </c:pt>
                <c:pt idx="27">
                  <c:v>41702</c:v>
                </c:pt>
                <c:pt idx="28">
                  <c:v>41703</c:v>
                </c:pt>
                <c:pt idx="29">
                  <c:v>41704</c:v>
                </c:pt>
                <c:pt idx="30">
                  <c:v>41705</c:v>
                </c:pt>
                <c:pt idx="31">
                  <c:v>41706</c:v>
                </c:pt>
                <c:pt idx="32">
                  <c:v>41707</c:v>
                </c:pt>
                <c:pt idx="33">
                  <c:v>41708</c:v>
                </c:pt>
                <c:pt idx="34">
                  <c:v>41709</c:v>
                </c:pt>
                <c:pt idx="35">
                  <c:v>41710</c:v>
                </c:pt>
                <c:pt idx="36">
                  <c:v>41711</c:v>
                </c:pt>
                <c:pt idx="37">
                  <c:v>41712</c:v>
                </c:pt>
                <c:pt idx="38">
                  <c:v>41713</c:v>
                </c:pt>
                <c:pt idx="39">
                  <c:v>41714</c:v>
                </c:pt>
                <c:pt idx="40">
                  <c:v>41715</c:v>
                </c:pt>
                <c:pt idx="41">
                  <c:v>41716</c:v>
                </c:pt>
                <c:pt idx="42">
                  <c:v>41717</c:v>
                </c:pt>
                <c:pt idx="43">
                  <c:v>41718</c:v>
                </c:pt>
                <c:pt idx="44">
                  <c:v>41719</c:v>
                </c:pt>
                <c:pt idx="45">
                  <c:v>41720</c:v>
                </c:pt>
                <c:pt idx="46">
                  <c:v>41721</c:v>
                </c:pt>
                <c:pt idx="47">
                  <c:v>41722</c:v>
                </c:pt>
                <c:pt idx="48">
                  <c:v>41723</c:v>
                </c:pt>
                <c:pt idx="49">
                  <c:v>41724</c:v>
                </c:pt>
                <c:pt idx="50">
                  <c:v>41725</c:v>
                </c:pt>
                <c:pt idx="51">
                  <c:v>41726</c:v>
                </c:pt>
                <c:pt idx="52">
                  <c:v>41727</c:v>
                </c:pt>
                <c:pt idx="53">
                  <c:v>41728</c:v>
                </c:pt>
                <c:pt idx="54">
                  <c:v>41729</c:v>
                </c:pt>
                <c:pt idx="55">
                  <c:v>41730</c:v>
                </c:pt>
                <c:pt idx="56">
                  <c:v>41731</c:v>
                </c:pt>
                <c:pt idx="57">
                  <c:v>41732</c:v>
                </c:pt>
                <c:pt idx="58">
                  <c:v>41733</c:v>
                </c:pt>
                <c:pt idx="59">
                  <c:v>41734</c:v>
                </c:pt>
                <c:pt idx="60">
                  <c:v>41735</c:v>
                </c:pt>
                <c:pt idx="61">
                  <c:v>41736</c:v>
                </c:pt>
                <c:pt idx="62">
                  <c:v>41737</c:v>
                </c:pt>
                <c:pt idx="63">
                  <c:v>41738</c:v>
                </c:pt>
                <c:pt idx="64">
                  <c:v>41739</c:v>
                </c:pt>
                <c:pt idx="65">
                  <c:v>41740</c:v>
                </c:pt>
                <c:pt idx="66">
                  <c:v>41741</c:v>
                </c:pt>
                <c:pt idx="67">
                  <c:v>41742</c:v>
                </c:pt>
                <c:pt idx="68">
                  <c:v>41743</c:v>
                </c:pt>
                <c:pt idx="69">
                  <c:v>41744</c:v>
                </c:pt>
                <c:pt idx="70">
                  <c:v>41745</c:v>
                </c:pt>
                <c:pt idx="71">
                  <c:v>41746</c:v>
                </c:pt>
                <c:pt idx="72">
                  <c:v>41747</c:v>
                </c:pt>
                <c:pt idx="73">
                  <c:v>41748</c:v>
                </c:pt>
                <c:pt idx="74">
                  <c:v>41749</c:v>
                </c:pt>
                <c:pt idx="75">
                  <c:v>41750</c:v>
                </c:pt>
                <c:pt idx="76">
                  <c:v>41751</c:v>
                </c:pt>
                <c:pt idx="77">
                  <c:v>41752</c:v>
                </c:pt>
                <c:pt idx="78">
                  <c:v>41753</c:v>
                </c:pt>
                <c:pt idx="79">
                  <c:v>41754</c:v>
                </c:pt>
                <c:pt idx="80">
                  <c:v>41755</c:v>
                </c:pt>
                <c:pt idx="81">
                  <c:v>41756</c:v>
                </c:pt>
                <c:pt idx="82">
                  <c:v>41757</c:v>
                </c:pt>
                <c:pt idx="83">
                  <c:v>41758</c:v>
                </c:pt>
                <c:pt idx="84">
                  <c:v>41759</c:v>
                </c:pt>
                <c:pt idx="85">
                  <c:v>41760</c:v>
                </c:pt>
                <c:pt idx="86">
                  <c:v>41761</c:v>
                </c:pt>
                <c:pt idx="87">
                  <c:v>41762</c:v>
                </c:pt>
                <c:pt idx="88">
                  <c:v>41763</c:v>
                </c:pt>
                <c:pt idx="89">
                  <c:v>41764</c:v>
                </c:pt>
                <c:pt idx="90">
                  <c:v>41765</c:v>
                </c:pt>
                <c:pt idx="91">
                  <c:v>41766</c:v>
                </c:pt>
                <c:pt idx="92">
                  <c:v>41767</c:v>
                </c:pt>
                <c:pt idx="93">
                  <c:v>41768</c:v>
                </c:pt>
                <c:pt idx="94">
                  <c:v>41769</c:v>
                </c:pt>
                <c:pt idx="95">
                  <c:v>41770</c:v>
                </c:pt>
                <c:pt idx="96">
                  <c:v>41771</c:v>
                </c:pt>
                <c:pt idx="97">
                  <c:v>41772</c:v>
                </c:pt>
                <c:pt idx="98">
                  <c:v>41773</c:v>
                </c:pt>
                <c:pt idx="99">
                  <c:v>41774</c:v>
                </c:pt>
                <c:pt idx="100">
                  <c:v>41775</c:v>
                </c:pt>
                <c:pt idx="101">
                  <c:v>41776</c:v>
                </c:pt>
                <c:pt idx="102">
                  <c:v>41777</c:v>
                </c:pt>
                <c:pt idx="103">
                  <c:v>41778</c:v>
                </c:pt>
                <c:pt idx="104">
                  <c:v>41779</c:v>
                </c:pt>
                <c:pt idx="105">
                  <c:v>41780</c:v>
                </c:pt>
                <c:pt idx="106">
                  <c:v>41781</c:v>
                </c:pt>
                <c:pt idx="107">
                  <c:v>41782</c:v>
                </c:pt>
                <c:pt idx="108">
                  <c:v>41783</c:v>
                </c:pt>
                <c:pt idx="109">
                  <c:v>41784</c:v>
                </c:pt>
                <c:pt idx="110">
                  <c:v>41785</c:v>
                </c:pt>
                <c:pt idx="111">
                  <c:v>41786</c:v>
                </c:pt>
                <c:pt idx="112">
                  <c:v>41787</c:v>
                </c:pt>
                <c:pt idx="113">
                  <c:v>41788</c:v>
                </c:pt>
                <c:pt idx="114">
                  <c:v>41789</c:v>
                </c:pt>
                <c:pt idx="115">
                  <c:v>41790</c:v>
                </c:pt>
                <c:pt idx="116">
                  <c:v>41791</c:v>
                </c:pt>
                <c:pt idx="117">
                  <c:v>41792</c:v>
                </c:pt>
                <c:pt idx="118">
                  <c:v>41793</c:v>
                </c:pt>
                <c:pt idx="119">
                  <c:v>41794</c:v>
                </c:pt>
                <c:pt idx="120">
                  <c:v>41795</c:v>
                </c:pt>
                <c:pt idx="121">
                  <c:v>41796</c:v>
                </c:pt>
                <c:pt idx="122">
                  <c:v>41797</c:v>
                </c:pt>
                <c:pt idx="123">
                  <c:v>41798</c:v>
                </c:pt>
                <c:pt idx="124">
                  <c:v>41799</c:v>
                </c:pt>
                <c:pt idx="125">
                  <c:v>41800</c:v>
                </c:pt>
                <c:pt idx="126">
                  <c:v>41801</c:v>
                </c:pt>
                <c:pt idx="127">
                  <c:v>41802</c:v>
                </c:pt>
                <c:pt idx="128">
                  <c:v>41803</c:v>
                </c:pt>
                <c:pt idx="129">
                  <c:v>41804</c:v>
                </c:pt>
                <c:pt idx="130">
                  <c:v>41805</c:v>
                </c:pt>
                <c:pt idx="131">
                  <c:v>41806</c:v>
                </c:pt>
                <c:pt idx="132">
                  <c:v>41807</c:v>
                </c:pt>
                <c:pt idx="133">
                  <c:v>41808</c:v>
                </c:pt>
                <c:pt idx="134">
                  <c:v>41809</c:v>
                </c:pt>
                <c:pt idx="135">
                  <c:v>41810</c:v>
                </c:pt>
                <c:pt idx="136">
                  <c:v>41811</c:v>
                </c:pt>
                <c:pt idx="137">
                  <c:v>41812</c:v>
                </c:pt>
                <c:pt idx="138">
                  <c:v>41813</c:v>
                </c:pt>
                <c:pt idx="139">
                  <c:v>41814</c:v>
                </c:pt>
                <c:pt idx="140">
                  <c:v>41815</c:v>
                </c:pt>
                <c:pt idx="141">
                  <c:v>41816</c:v>
                </c:pt>
                <c:pt idx="142">
                  <c:v>41817</c:v>
                </c:pt>
                <c:pt idx="143">
                  <c:v>41818</c:v>
                </c:pt>
                <c:pt idx="144">
                  <c:v>41819</c:v>
                </c:pt>
                <c:pt idx="145">
                  <c:v>41820</c:v>
                </c:pt>
                <c:pt idx="146">
                  <c:v>41821</c:v>
                </c:pt>
                <c:pt idx="147">
                  <c:v>41822</c:v>
                </c:pt>
                <c:pt idx="148">
                  <c:v>41823</c:v>
                </c:pt>
                <c:pt idx="149">
                  <c:v>41824</c:v>
                </c:pt>
                <c:pt idx="150">
                  <c:v>41825</c:v>
                </c:pt>
                <c:pt idx="151">
                  <c:v>41826</c:v>
                </c:pt>
                <c:pt idx="152">
                  <c:v>41827</c:v>
                </c:pt>
                <c:pt idx="153">
                  <c:v>41828</c:v>
                </c:pt>
                <c:pt idx="154">
                  <c:v>41829</c:v>
                </c:pt>
                <c:pt idx="155">
                  <c:v>41830</c:v>
                </c:pt>
                <c:pt idx="156">
                  <c:v>41831</c:v>
                </c:pt>
                <c:pt idx="157">
                  <c:v>41832</c:v>
                </c:pt>
                <c:pt idx="158">
                  <c:v>41833</c:v>
                </c:pt>
                <c:pt idx="159">
                  <c:v>41834</c:v>
                </c:pt>
                <c:pt idx="160">
                  <c:v>41835</c:v>
                </c:pt>
                <c:pt idx="161">
                  <c:v>41836</c:v>
                </c:pt>
                <c:pt idx="162">
                  <c:v>41837</c:v>
                </c:pt>
                <c:pt idx="163">
                  <c:v>41838</c:v>
                </c:pt>
                <c:pt idx="164">
                  <c:v>41839</c:v>
                </c:pt>
                <c:pt idx="165">
                  <c:v>41840</c:v>
                </c:pt>
                <c:pt idx="166">
                  <c:v>41841</c:v>
                </c:pt>
                <c:pt idx="167">
                  <c:v>41842</c:v>
                </c:pt>
                <c:pt idx="168">
                  <c:v>41843</c:v>
                </c:pt>
                <c:pt idx="169">
                  <c:v>41844</c:v>
                </c:pt>
                <c:pt idx="170">
                  <c:v>41845</c:v>
                </c:pt>
                <c:pt idx="171">
                  <c:v>41846</c:v>
                </c:pt>
                <c:pt idx="172">
                  <c:v>41847</c:v>
                </c:pt>
                <c:pt idx="173">
                  <c:v>41848</c:v>
                </c:pt>
                <c:pt idx="174">
                  <c:v>41849</c:v>
                </c:pt>
                <c:pt idx="175">
                  <c:v>41850</c:v>
                </c:pt>
                <c:pt idx="176">
                  <c:v>41851</c:v>
                </c:pt>
                <c:pt idx="177">
                  <c:v>41852</c:v>
                </c:pt>
                <c:pt idx="178">
                  <c:v>41853</c:v>
                </c:pt>
                <c:pt idx="179">
                  <c:v>41854</c:v>
                </c:pt>
                <c:pt idx="180">
                  <c:v>41855</c:v>
                </c:pt>
                <c:pt idx="181">
                  <c:v>41856</c:v>
                </c:pt>
                <c:pt idx="182">
                  <c:v>41857</c:v>
                </c:pt>
                <c:pt idx="183">
                  <c:v>41858</c:v>
                </c:pt>
                <c:pt idx="184">
                  <c:v>41859</c:v>
                </c:pt>
                <c:pt idx="185">
                  <c:v>41860</c:v>
                </c:pt>
                <c:pt idx="186">
                  <c:v>41861</c:v>
                </c:pt>
                <c:pt idx="187">
                  <c:v>41862</c:v>
                </c:pt>
                <c:pt idx="188">
                  <c:v>41863</c:v>
                </c:pt>
                <c:pt idx="189">
                  <c:v>41864</c:v>
                </c:pt>
                <c:pt idx="190">
                  <c:v>41865</c:v>
                </c:pt>
                <c:pt idx="191">
                  <c:v>41866</c:v>
                </c:pt>
                <c:pt idx="192">
                  <c:v>41867</c:v>
                </c:pt>
                <c:pt idx="193">
                  <c:v>41868</c:v>
                </c:pt>
                <c:pt idx="194">
                  <c:v>41869</c:v>
                </c:pt>
                <c:pt idx="195">
                  <c:v>41870</c:v>
                </c:pt>
                <c:pt idx="196">
                  <c:v>41871</c:v>
                </c:pt>
                <c:pt idx="197">
                  <c:v>41872</c:v>
                </c:pt>
                <c:pt idx="198">
                  <c:v>41873</c:v>
                </c:pt>
                <c:pt idx="199">
                  <c:v>41874</c:v>
                </c:pt>
                <c:pt idx="200">
                  <c:v>41875</c:v>
                </c:pt>
                <c:pt idx="201">
                  <c:v>41876</c:v>
                </c:pt>
                <c:pt idx="202">
                  <c:v>41877</c:v>
                </c:pt>
                <c:pt idx="203">
                  <c:v>41878</c:v>
                </c:pt>
                <c:pt idx="204">
                  <c:v>41879</c:v>
                </c:pt>
                <c:pt idx="205">
                  <c:v>41880</c:v>
                </c:pt>
                <c:pt idx="206">
                  <c:v>41881</c:v>
                </c:pt>
                <c:pt idx="207">
                  <c:v>41882</c:v>
                </c:pt>
                <c:pt idx="208">
                  <c:v>41883</c:v>
                </c:pt>
                <c:pt idx="209">
                  <c:v>41884</c:v>
                </c:pt>
                <c:pt idx="210">
                  <c:v>41885</c:v>
                </c:pt>
                <c:pt idx="211">
                  <c:v>41886</c:v>
                </c:pt>
                <c:pt idx="212">
                  <c:v>41887</c:v>
                </c:pt>
                <c:pt idx="213">
                  <c:v>41888</c:v>
                </c:pt>
                <c:pt idx="214">
                  <c:v>41889</c:v>
                </c:pt>
                <c:pt idx="215">
                  <c:v>41890</c:v>
                </c:pt>
                <c:pt idx="216">
                  <c:v>41891</c:v>
                </c:pt>
                <c:pt idx="217">
                  <c:v>41892</c:v>
                </c:pt>
                <c:pt idx="218">
                  <c:v>41893</c:v>
                </c:pt>
                <c:pt idx="219">
                  <c:v>41894</c:v>
                </c:pt>
                <c:pt idx="220">
                  <c:v>41895</c:v>
                </c:pt>
                <c:pt idx="221">
                  <c:v>41896</c:v>
                </c:pt>
                <c:pt idx="222">
                  <c:v>41897</c:v>
                </c:pt>
                <c:pt idx="223">
                  <c:v>41898</c:v>
                </c:pt>
                <c:pt idx="224">
                  <c:v>41899</c:v>
                </c:pt>
                <c:pt idx="225">
                  <c:v>41900</c:v>
                </c:pt>
                <c:pt idx="226">
                  <c:v>41901</c:v>
                </c:pt>
                <c:pt idx="227">
                  <c:v>41902</c:v>
                </c:pt>
                <c:pt idx="228">
                  <c:v>41903</c:v>
                </c:pt>
                <c:pt idx="229">
                  <c:v>41904</c:v>
                </c:pt>
                <c:pt idx="230">
                  <c:v>41905</c:v>
                </c:pt>
                <c:pt idx="231">
                  <c:v>41906</c:v>
                </c:pt>
                <c:pt idx="232">
                  <c:v>41907</c:v>
                </c:pt>
                <c:pt idx="233">
                  <c:v>41908</c:v>
                </c:pt>
                <c:pt idx="234">
                  <c:v>41909</c:v>
                </c:pt>
                <c:pt idx="235">
                  <c:v>41910</c:v>
                </c:pt>
                <c:pt idx="236">
                  <c:v>41911</c:v>
                </c:pt>
                <c:pt idx="237">
                  <c:v>41912</c:v>
                </c:pt>
                <c:pt idx="238">
                  <c:v>41913</c:v>
                </c:pt>
                <c:pt idx="239">
                  <c:v>41914</c:v>
                </c:pt>
                <c:pt idx="240">
                  <c:v>41915</c:v>
                </c:pt>
                <c:pt idx="241">
                  <c:v>41916</c:v>
                </c:pt>
                <c:pt idx="242">
                  <c:v>41917</c:v>
                </c:pt>
                <c:pt idx="243">
                  <c:v>41918</c:v>
                </c:pt>
                <c:pt idx="244">
                  <c:v>41919</c:v>
                </c:pt>
                <c:pt idx="245">
                  <c:v>41920</c:v>
                </c:pt>
                <c:pt idx="246">
                  <c:v>41921</c:v>
                </c:pt>
                <c:pt idx="247">
                  <c:v>41922</c:v>
                </c:pt>
                <c:pt idx="248">
                  <c:v>41923</c:v>
                </c:pt>
                <c:pt idx="249">
                  <c:v>41924</c:v>
                </c:pt>
                <c:pt idx="250">
                  <c:v>41925</c:v>
                </c:pt>
                <c:pt idx="251">
                  <c:v>41926</c:v>
                </c:pt>
                <c:pt idx="252">
                  <c:v>41927</c:v>
                </c:pt>
                <c:pt idx="253">
                  <c:v>41928</c:v>
                </c:pt>
                <c:pt idx="254">
                  <c:v>41929</c:v>
                </c:pt>
                <c:pt idx="255">
                  <c:v>41930</c:v>
                </c:pt>
                <c:pt idx="256">
                  <c:v>41931</c:v>
                </c:pt>
                <c:pt idx="257">
                  <c:v>41932</c:v>
                </c:pt>
                <c:pt idx="258">
                  <c:v>41933</c:v>
                </c:pt>
                <c:pt idx="259">
                  <c:v>41934</c:v>
                </c:pt>
                <c:pt idx="260">
                  <c:v>41935</c:v>
                </c:pt>
                <c:pt idx="261">
                  <c:v>41936</c:v>
                </c:pt>
                <c:pt idx="262">
                  <c:v>41937</c:v>
                </c:pt>
                <c:pt idx="263">
                  <c:v>41938</c:v>
                </c:pt>
                <c:pt idx="264">
                  <c:v>41939</c:v>
                </c:pt>
                <c:pt idx="265">
                  <c:v>41940</c:v>
                </c:pt>
                <c:pt idx="266">
                  <c:v>41941</c:v>
                </c:pt>
                <c:pt idx="267">
                  <c:v>41942</c:v>
                </c:pt>
                <c:pt idx="268">
                  <c:v>41943</c:v>
                </c:pt>
                <c:pt idx="269">
                  <c:v>41944</c:v>
                </c:pt>
                <c:pt idx="270">
                  <c:v>41945</c:v>
                </c:pt>
                <c:pt idx="271">
                  <c:v>41946</c:v>
                </c:pt>
                <c:pt idx="272">
                  <c:v>41947</c:v>
                </c:pt>
                <c:pt idx="273">
                  <c:v>41948</c:v>
                </c:pt>
                <c:pt idx="274">
                  <c:v>41949</c:v>
                </c:pt>
                <c:pt idx="275">
                  <c:v>41950</c:v>
                </c:pt>
                <c:pt idx="276">
                  <c:v>41951</c:v>
                </c:pt>
                <c:pt idx="277">
                  <c:v>41952</c:v>
                </c:pt>
                <c:pt idx="278">
                  <c:v>41953</c:v>
                </c:pt>
                <c:pt idx="279">
                  <c:v>41954</c:v>
                </c:pt>
                <c:pt idx="280">
                  <c:v>41955</c:v>
                </c:pt>
                <c:pt idx="281">
                  <c:v>41956</c:v>
                </c:pt>
                <c:pt idx="282">
                  <c:v>41957</c:v>
                </c:pt>
                <c:pt idx="283">
                  <c:v>41958</c:v>
                </c:pt>
                <c:pt idx="284">
                  <c:v>41959</c:v>
                </c:pt>
                <c:pt idx="285">
                  <c:v>41960</c:v>
                </c:pt>
                <c:pt idx="286">
                  <c:v>41961</c:v>
                </c:pt>
                <c:pt idx="287">
                  <c:v>41962</c:v>
                </c:pt>
                <c:pt idx="288">
                  <c:v>41963</c:v>
                </c:pt>
                <c:pt idx="289">
                  <c:v>41964</c:v>
                </c:pt>
                <c:pt idx="290">
                  <c:v>41965</c:v>
                </c:pt>
                <c:pt idx="291">
                  <c:v>41966</c:v>
                </c:pt>
                <c:pt idx="292">
                  <c:v>41967</c:v>
                </c:pt>
                <c:pt idx="293">
                  <c:v>41968</c:v>
                </c:pt>
                <c:pt idx="294">
                  <c:v>41969</c:v>
                </c:pt>
                <c:pt idx="295">
                  <c:v>41970</c:v>
                </c:pt>
                <c:pt idx="296">
                  <c:v>41971</c:v>
                </c:pt>
                <c:pt idx="297">
                  <c:v>41972</c:v>
                </c:pt>
                <c:pt idx="298">
                  <c:v>41973</c:v>
                </c:pt>
                <c:pt idx="299">
                  <c:v>41974</c:v>
                </c:pt>
                <c:pt idx="300">
                  <c:v>41975</c:v>
                </c:pt>
                <c:pt idx="301">
                  <c:v>41976</c:v>
                </c:pt>
                <c:pt idx="302">
                  <c:v>41977</c:v>
                </c:pt>
                <c:pt idx="303">
                  <c:v>41978</c:v>
                </c:pt>
                <c:pt idx="304">
                  <c:v>41979</c:v>
                </c:pt>
                <c:pt idx="305">
                  <c:v>41980</c:v>
                </c:pt>
                <c:pt idx="306">
                  <c:v>41981</c:v>
                </c:pt>
                <c:pt idx="307">
                  <c:v>41982</c:v>
                </c:pt>
                <c:pt idx="308">
                  <c:v>41983</c:v>
                </c:pt>
                <c:pt idx="309">
                  <c:v>41984</c:v>
                </c:pt>
                <c:pt idx="310">
                  <c:v>41985</c:v>
                </c:pt>
                <c:pt idx="311">
                  <c:v>41986</c:v>
                </c:pt>
                <c:pt idx="312">
                  <c:v>41987</c:v>
                </c:pt>
                <c:pt idx="313">
                  <c:v>41988</c:v>
                </c:pt>
                <c:pt idx="314">
                  <c:v>41989</c:v>
                </c:pt>
                <c:pt idx="315">
                  <c:v>41990</c:v>
                </c:pt>
                <c:pt idx="316">
                  <c:v>41991</c:v>
                </c:pt>
                <c:pt idx="317">
                  <c:v>41992</c:v>
                </c:pt>
                <c:pt idx="318">
                  <c:v>41993</c:v>
                </c:pt>
                <c:pt idx="319">
                  <c:v>41994</c:v>
                </c:pt>
                <c:pt idx="320">
                  <c:v>41995</c:v>
                </c:pt>
                <c:pt idx="321">
                  <c:v>41996</c:v>
                </c:pt>
                <c:pt idx="322">
                  <c:v>41997</c:v>
                </c:pt>
                <c:pt idx="323">
                  <c:v>41998</c:v>
                </c:pt>
                <c:pt idx="324">
                  <c:v>41999</c:v>
                </c:pt>
                <c:pt idx="325">
                  <c:v>42000</c:v>
                </c:pt>
                <c:pt idx="326">
                  <c:v>42001</c:v>
                </c:pt>
                <c:pt idx="327">
                  <c:v>42002</c:v>
                </c:pt>
                <c:pt idx="328">
                  <c:v>42003</c:v>
                </c:pt>
                <c:pt idx="329">
                  <c:v>42004</c:v>
                </c:pt>
                <c:pt idx="330">
                  <c:v>42005</c:v>
                </c:pt>
                <c:pt idx="331">
                  <c:v>42006</c:v>
                </c:pt>
                <c:pt idx="332">
                  <c:v>42007</c:v>
                </c:pt>
                <c:pt idx="333">
                  <c:v>42008</c:v>
                </c:pt>
                <c:pt idx="334">
                  <c:v>42009</c:v>
                </c:pt>
                <c:pt idx="335">
                  <c:v>42010</c:v>
                </c:pt>
                <c:pt idx="336">
                  <c:v>42011</c:v>
                </c:pt>
                <c:pt idx="337">
                  <c:v>42012</c:v>
                </c:pt>
                <c:pt idx="338">
                  <c:v>42013</c:v>
                </c:pt>
                <c:pt idx="339">
                  <c:v>42014</c:v>
                </c:pt>
                <c:pt idx="340">
                  <c:v>42015</c:v>
                </c:pt>
                <c:pt idx="341">
                  <c:v>42016</c:v>
                </c:pt>
                <c:pt idx="342">
                  <c:v>42017</c:v>
                </c:pt>
                <c:pt idx="343">
                  <c:v>42018</c:v>
                </c:pt>
                <c:pt idx="344">
                  <c:v>42019</c:v>
                </c:pt>
                <c:pt idx="345">
                  <c:v>42020</c:v>
                </c:pt>
                <c:pt idx="346">
                  <c:v>42021</c:v>
                </c:pt>
                <c:pt idx="347">
                  <c:v>42022</c:v>
                </c:pt>
                <c:pt idx="348">
                  <c:v>42023</c:v>
                </c:pt>
                <c:pt idx="349">
                  <c:v>42024</c:v>
                </c:pt>
                <c:pt idx="350">
                  <c:v>42025</c:v>
                </c:pt>
                <c:pt idx="351">
                  <c:v>42026</c:v>
                </c:pt>
                <c:pt idx="352">
                  <c:v>42027</c:v>
                </c:pt>
                <c:pt idx="353">
                  <c:v>42028</c:v>
                </c:pt>
                <c:pt idx="354">
                  <c:v>42029</c:v>
                </c:pt>
                <c:pt idx="355">
                  <c:v>42030</c:v>
                </c:pt>
                <c:pt idx="356">
                  <c:v>42031</c:v>
                </c:pt>
                <c:pt idx="357">
                  <c:v>42032</c:v>
                </c:pt>
                <c:pt idx="358">
                  <c:v>42033</c:v>
                </c:pt>
                <c:pt idx="359">
                  <c:v>42034</c:v>
                </c:pt>
                <c:pt idx="360">
                  <c:v>42035</c:v>
                </c:pt>
                <c:pt idx="361">
                  <c:v>42036</c:v>
                </c:pt>
                <c:pt idx="362">
                  <c:v>42037</c:v>
                </c:pt>
                <c:pt idx="363">
                  <c:v>42038</c:v>
                </c:pt>
                <c:pt idx="364">
                  <c:v>42039</c:v>
                </c:pt>
                <c:pt idx="365">
                  <c:v>42040</c:v>
                </c:pt>
                <c:pt idx="366">
                  <c:v>42041</c:v>
                </c:pt>
                <c:pt idx="367">
                  <c:v>42042</c:v>
                </c:pt>
                <c:pt idx="368">
                  <c:v>42043</c:v>
                </c:pt>
                <c:pt idx="369">
                  <c:v>42044</c:v>
                </c:pt>
                <c:pt idx="370">
                  <c:v>42045</c:v>
                </c:pt>
                <c:pt idx="371">
                  <c:v>42046</c:v>
                </c:pt>
                <c:pt idx="372">
                  <c:v>42047</c:v>
                </c:pt>
                <c:pt idx="373">
                  <c:v>42048</c:v>
                </c:pt>
                <c:pt idx="374">
                  <c:v>42049</c:v>
                </c:pt>
                <c:pt idx="375">
                  <c:v>42050</c:v>
                </c:pt>
                <c:pt idx="376">
                  <c:v>42051</c:v>
                </c:pt>
                <c:pt idx="377">
                  <c:v>42052</c:v>
                </c:pt>
                <c:pt idx="378">
                  <c:v>42053</c:v>
                </c:pt>
                <c:pt idx="379">
                  <c:v>42054</c:v>
                </c:pt>
                <c:pt idx="380">
                  <c:v>42055</c:v>
                </c:pt>
                <c:pt idx="381">
                  <c:v>42056</c:v>
                </c:pt>
                <c:pt idx="382">
                  <c:v>42057</c:v>
                </c:pt>
                <c:pt idx="383">
                  <c:v>42058</c:v>
                </c:pt>
                <c:pt idx="384">
                  <c:v>42059</c:v>
                </c:pt>
                <c:pt idx="385">
                  <c:v>42060</c:v>
                </c:pt>
                <c:pt idx="386">
                  <c:v>42061</c:v>
                </c:pt>
                <c:pt idx="387">
                  <c:v>42062</c:v>
                </c:pt>
                <c:pt idx="388">
                  <c:v>42063</c:v>
                </c:pt>
                <c:pt idx="389">
                  <c:v>42064</c:v>
                </c:pt>
                <c:pt idx="390">
                  <c:v>42065</c:v>
                </c:pt>
                <c:pt idx="391">
                  <c:v>42066</c:v>
                </c:pt>
                <c:pt idx="392">
                  <c:v>42067</c:v>
                </c:pt>
                <c:pt idx="393">
                  <c:v>42068</c:v>
                </c:pt>
                <c:pt idx="394">
                  <c:v>42069</c:v>
                </c:pt>
                <c:pt idx="395">
                  <c:v>42070</c:v>
                </c:pt>
                <c:pt idx="396">
                  <c:v>42071</c:v>
                </c:pt>
                <c:pt idx="397">
                  <c:v>42072</c:v>
                </c:pt>
                <c:pt idx="398">
                  <c:v>42073</c:v>
                </c:pt>
                <c:pt idx="399">
                  <c:v>42074</c:v>
                </c:pt>
                <c:pt idx="400">
                  <c:v>42075</c:v>
                </c:pt>
                <c:pt idx="401">
                  <c:v>42076</c:v>
                </c:pt>
                <c:pt idx="402">
                  <c:v>42077</c:v>
                </c:pt>
                <c:pt idx="403">
                  <c:v>42078</c:v>
                </c:pt>
                <c:pt idx="404">
                  <c:v>42079</c:v>
                </c:pt>
                <c:pt idx="405">
                  <c:v>42080</c:v>
                </c:pt>
                <c:pt idx="406">
                  <c:v>42081</c:v>
                </c:pt>
                <c:pt idx="407">
                  <c:v>42082</c:v>
                </c:pt>
                <c:pt idx="408">
                  <c:v>42083</c:v>
                </c:pt>
                <c:pt idx="409">
                  <c:v>42084</c:v>
                </c:pt>
                <c:pt idx="410">
                  <c:v>42085</c:v>
                </c:pt>
                <c:pt idx="411">
                  <c:v>42086</c:v>
                </c:pt>
                <c:pt idx="412">
                  <c:v>42087</c:v>
                </c:pt>
                <c:pt idx="413">
                  <c:v>42088</c:v>
                </c:pt>
                <c:pt idx="414">
                  <c:v>42089</c:v>
                </c:pt>
                <c:pt idx="415">
                  <c:v>42090</c:v>
                </c:pt>
                <c:pt idx="416">
                  <c:v>42091</c:v>
                </c:pt>
                <c:pt idx="417">
                  <c:v>42092</c:v>
                </c:pt>
                <c:pt idx="418">
                  <c:v>42093</c:v>
                </c:pt>
                <c:pt idx="419">
                  <c:v>42094</c:v>
                </c:pt>
                <c:pt idx="420">
                  <c:v>42095</c:v>
                </c:pt>
                <c:pt idx="421">
                  <c:v>42096</c:v>
                </c:pt>
                <c:pt idx="422">
                  <c:v>42097</c:v>
                </c:pt>
                <c:pt idx="423">
                  <c:v>42098</c:v>
                </c:pt>
                <c:pt idx="424">
                  <c:v>42099</c:v>
                </c:pt>
                <c:pt idx="425">
                  <c:v>42100</c:v>
                </c:pt>
                <c:pt idx="426">
                  <c:v>42101</c:v>
                </c:pt>
                <c:pt idx="427">
                  <c:v>42102</c:v>
                </c:pt>
                <c:pt idx="428">
                  <c:v>42103</c:v>
                </c:pt>
                <c:pt idx="429">
                  <c:v>42104</c:v>
                </c:pt>
                <c:pt idx="430">
                  <c:v>42105</c:v>
                </c:pt>
                <c:pt idx="431">
                  <c:v>42106</c:v>
                </c:pt>
                <c:pt idx="432">
                  <c:v>42107</c:v>
                </c:pt>
                <c:pt idx="433">
                  <c:v>42108</c:v>
                </c:pt>
                <c:pt idx="434">
                  <c:v>42109</c:v>
                </c:pt>
                <c:pt idx="435">
                  <c:v>42110</c:v>
                </c:pt>
                <c:pt idx="436">
                  <c:v>42111</c:v>
                </c:pt>
                <c:pt idx="437">
                  <c:v>42112</c:v>
                </c:pt>
                <c:pt idx="438">
                  <c:v>42113</c:v>
                </c:pt>
                <c:pt idx="439">
                  <c:v>42114</c:v>
                </c:pt>
                <c:pt idx="440">
                  <c:v>42115</c:v>
                </c:pt>
                <c:pt idx="441">
                  <c:v>42116</c:v>
                </c:pt>
                <c:pt idx="442">
                  <c:v>42117</c:v>
                </c:pt>
                <c:pt idx="443">
                  <c:v>42118</c:v>
                </c:pt>
                <c:pt idx="444">
                  <c:v>42119</c:v>
                </c:pt>
                <c:pt idx="445">
                  <c:v>42120</c:v>
                </c:pt>
                <c:pt idx="446">
                  <c:v>42121</c:v>
                </c:pt>
                <c:pt idx="447">
                  <c:v>42122</c:v>
                </c:pt>
                <c:pt idx="448">
                  <c:v>42123</c:v>
                </c:pt>
                <c:pt idx="449">
                  <c:v>42124</c:v>
                </c:pt>
                <c:pt idx="450">
                  <c:v>42125</c:v>
                </c:pt>
                <c:pt idx="451">
                  <c:v>42126</c:v>
                </c:pt>
                <c:pt idx="452">
                  <c:v>42127</c:v>
                </c:pt>
                <c:pt idx="453">
                  <c:v>42128</c:v>
                </c:pt>
                <c:pt idx="454">
                  <c:v>42129</c:v>
                </c:pt>
                <c:pt idx="455">
                  <c:v>42130</c:v>
                </c:pt>
              </c:numCache>
            </c:numRef>
          </c:xVal>
          <c:yVal>
            <c:numRef>
              <c:f>AggregatedData!$E$2:$E$457</c:f>
              <c:numCache>
                <c:formatCode>General</c:formatCode>
                <c:ptCount val="456"/>
                <c:pt idx="0">
                  <c:v>43.117196994724601</c:v>
                </c:pt>
                <c:pt idx="1">
                  <c:v>43.115295638684401</c:v>
                </c:pt>
                <c:pt idx="2">
                  <c:v>43.113347562805302</c:v>
                </c:pt>
                <c:pt idx="3">
                  <c:v>43.1113487333471</c:v>
                </c:pt>
                <c:pt idx="4">
                  <c:v>43.109295116569399</c:v>
                </c:pt>
                <c:pt idx="5">
                  <c:v>43.107182678732002</c:v>
                </c:pt>
                <c:pt idx="6">
                  <c:v>43.105007386094698</c:v>
                </c:pt>
                <c:pt idx="7">
                  <c:v>43.102765204917297</c:v>
                </c:pt>
                <c:pt idx="8">
                  <c:v>43.100452101459304</c:v>
                </c:pt>
                <c:pt idx="9">
                  <c:v>43.098064041980699</c:v>
                </c:pt>
                <c:pt idx="10">
                  <c:v>43.0955969927411</c:v>
                </c:pt>
                <c:pt idx="11">
                  <c:v>43.093046920000205</c:v>
                </c:pt>
                <c:pt idx="12">
                  <c:v>43.090409790017901</c:v>
                </c:pt>
                <c:pt idx="13">
                  <c:v>43.0876815690538</c:v>
                </c:pt>
                <c:pt idx="14">
                  <c:v>43.084858223367696</c:v>
                </c:pt>
                <c:pt idx="15">
                  <c:v>43.081550479106902</c:v>
                </c:pt>
                <c:pt idx="16">
                  <c:v>43.077454742571398</c:v>
                </c:pt>
                <c:pt idx="17">
                  <c:v>43.0726955002498</c:v>
                </c:pt>
                <c:pt idx="18">
                  <c:v>43.067397238630896</c:v>
                </c:pt>
                <c:pt idx="19">
                  <c:v>43.0616844442035</c:v>
                </c:pt>
                <c:pt idx="20">
                  <c:v>43.0556816034562</c:v>
                </c:pt>
                <c:pt idx="21">
                  <c:v>43.049513202877904</c:v>
                </c:pt>
                <c:pt idx="22">
                  <c:v>43.043303728957305</c:v>
                </c:pt>
                <c:pt idx="23">
                  <c:v>43.037177668183197</c:v>
                </c:pt>
                <c:pt idx="24">
                  <c:v>43.031199470908298</c:v>
                </c:pt>
                <c:pt idx="25">
                  <c:v>43.025436384373705</c:v>
                </c:pt>
                <c:pt idx="26">
                  <c:v>43.020017090400003</c:v>
                </c:pt>
                <c:pt idx="27">
                  <c:v>43.015070270807804</c:v>
                </c:pt>
                <c:pt idx="28">
                  <c:v>43.010724607417799</c:v>
                </c:pt>
                <c:pt idx="29">
                  <c:v>43.0071087820508</c:v>
                </c:pt>
                <c:pt idx="30">
                  <c:v>43.004351476527397</c:v>
                </c:pt>
                <c:pt idx="31">
                  <c:v>43.002029537200698</c:v>
                </c:pt>
                <c:pt idx="32">
                  <c:v>42.999636504246901</c:v>
                </c:pt>
                <c:pt idx="33">
                  <c:v>42.9971761002219</c:v>
                </c:pt>
                <c:pt idx="34">
                  <c:v>42.994652047681399</c:v>
                </c:pt>
                <c:pt idx="35">
                  <c:v>42.992068069181002</c:v>
                </c:pt>
                <c:pt idx="36">
                  <c:v>42.989427887276406</c:v>
                </c:pt>
                <c:pt idx="37">
                  <c:v>42.9867352245235</c:v>
                </c:pt>
                <c:pt idx="38">
                  <c:v>42.983993803477802</c:v>
                </c:pt>
                <c:pt idx="39">
                  <c:v>42.981207346695101</c:v>
                </c:pt>
                <c:pt idx="40">
                  <c:v>42.978379576731101</c:v>
                </c:pt>
                <c:pt idx="41">
                  <c:v>42.975514216141498</c:v>
                </c:pt>
                <c:pt idx="42">
                  <c:v>42.972614987481997</c:v>
                </c:pt>
                <c:pt idx="43">
                  <c:v>42.9696856133084</c:v>
                </c:pt>
                <c:pt idx="44">
                  <c:v>42.966729816176304</c:v>
                </c:pt>
                <c:pt idx="45">
                  <c:v>42.9637513186414</c:v>
                </c:pt>
                <c:pt idx="46">
                  <c:v>42.960753843259496</c:v>
                </c:pt>
                <c:pt idx="47">
                  <c:v>42.957741112586199</c:v>
                </c:pt>
                <c:pt idx="48">
                  <c:v>42.954716849177302</c:v>
                </c:pt>
                <c:pt idx="49">
                  <c:v>42.951684775588497</c:v>
                </c:pt>
                <c:pt idx="50">
                  <c:v>42.9486486143755</c:v>
                </c:pt>
                <c:pt idx="51">
                  <c:v>42.945612088094002</c:v>
                </c:pt>
                <c:pt idx="52">
                  <c:v>42.942578919299599</c:v>
                </c:pt>
                <c:pt idx="53">
                  <c:v>42.939552830548195</c:v>
                </c:pt>
                <c:pt idx="54">
                  <c:v>42.936537544395399</c:v>
                </c:pt>
                <c:pt idx="55">
                  <c:v>42.933536783396995</c:v>
                </c:pt>
                <c:pt idx="56">
                  <c:v>42.930362033090304</c:v>
                </c:pt>
                <c:pt idx="57">
                  <c:v>42.926839770183804</c:v>
                </c:pt>
                <c:pt idx="58">
                  <c:v>42.922996203989101</c:v>
                </c:pt>
                <c:pt idx="59">
                  <c:v>42.918857543818199</c:v>
                </c:pt>
                <c:pt idx="60">
                  <c:v>42.914449998982896</c:v>
                </c:pt>
                <c:pt idx="61">
                  <c:v>42.909799778795097</c:v>
                </c:pt>
                <c:pt idx="62">
                  <c:v>42.904933092566601</c:v>
                </c:pt>
                <c:pt idx="63">
                  <c:v>42.899595323000803</c:v>
                </c:pt>
                <c:pt idx="64">
                  <c:v>42.893573378805804</c:v>
                </c:pt>
                <c:pt idx="65">
                  <c:v>42.886955758300999</c:v>
                </c:pt>
                <c:pt idx="66">
                  <c:v>42.879830959805901</c:v>
                </c:pt>
                <c:pt idx="67">
                  <c:v>42.872287481639802</c:v>
                </c:pt>
                <c:pt idx="68">
                  <c:v>42.864413822122202</c:v>
                </c:pt>
                <c:pt idx="69">
                  <c:v>42.856298479572402</c:v>
                </c:pt>
                <c:pt idx="70">
                  <c:v>42.848029952309801</c:v>
                </c:pt>
                <c:pt idx="71">
                  <c:v>42.839696738653799</c:v>
                </c:pt>
                <c:pt idx="72">
                  <c:v>42.831387336923896</c:v>
                </c:pt>
                <c:pt idx="73">
                  <c:v>42.823190245439406</c:v>
                </c:pt>
                <c:pt idx="74">
                  <c:v>42.815193962519601</c:v>
                </c:pt>
                <c:pt idx="75">
                  <c:v>42.807486986484101</c:v>
                </c:pt>
                <c:pt idx="76">
                  <c:v>42.800157815652199</c:v>
                </c:pt>
                <c:pt idx="77">
                  <c:v>42.793294948343203</c:v>
                </c:pt>
                <c:pt idx="78">
                  <c:v>42.786986882876597</c:v>
                </c:pt>
                <c:pt idx="79">
                  <c:v>42.781115373413101</c:v>
                </c:pt>
                <c:pt idx="80">
                  <c:v>42.775518745963701</c:v>
                </c:pt>
                <c:pt idx="81">
                  <c:v>42.770220356623398</c:v>
                </c:pt>
                <c:pt idx="82">
                  <c:v>42.765243561487303</c:v>
                </c:pt>
                <c:pt idx="83">
                  <c:v>42.760611716650303</c:v>
                </c:pt>
                <c:pt idx="84">
                  <c:v>42.756348178207702</c:v>
                </c:pt>
                <c:pt idx="85">
                  <c:v>42.752476302254294</c:v>
                </c:pt>
                <c:pt idx="86">
                  <c:v>42.749019444885199</c:v>
                </c:pt>
                <c:pt idx="87">
                  <c:v>42.746000962195502</c:v>
                </c:pt>
                <c:pt idx="88">
                  <c:v>42.743204809097001</c:v>
                </c:pt>
                <c:pt idx="89">
                  <c:v>42.740397115357801</c:v>
                </c:pt>
                <c:pt idx="90">
                  <c:v>42.7375744993574</c:v>
                </c:pt>
                <c:pt idx="91">
                  <c:v>42.734733579474998</c:v>
                </c:pt>
                <c:pt idx="92">
                  <c:v>42.73187097409</c:v>
                </c:pt>
                <c:pt idx="93">
                  <c:v>42.728983301581707</c:v>
                </c:pt>
                <c:pt idx="94">
                  <c:v>42.7260671803297</c:v>
                </c:pt>
                <c:pt idx="95">
                  <c:v>42.723135553731595</c:v>
                </c:pt>
                <c:pt idx="96">
                  <c:v>42.720201394147701</c:v>
                </c:pt>
                <c:pt idx="97">
                  <c:v>42.7172613634011</c:v>
                </c:pt>
                <c:pt idx="98">
                  <c:v>42.714312123314599</c:v>
                </c:pt>
                <c:pt idx="99">
                  <c:v>42.711350335711501</c:v>
                </c:pt>
                <c:pt idx="100">
                  <c:v>42.708372662414497</c:v>
                </c:pt>
                <c:pt idx="101">
                  <c:v>42.705375765246899</c:v>
                </c:pt>
                <c:pt idx="102">
                  <c:v>42.702356306031504</c:v>
                </c:pt>
                <c:pt idx="103">
                  <c:v>42.699310946591304</c:v>
                </c:pt>
                <c:pt idx="104">
                  <c:v>42.696236348749501</c:v>
                </c:pt>
                <c:pt idx="105">
                  <c:v>42.693129174328902</c:v>
                </c:pt>
                <c:pt idx="106">
                  <c:v>42.689986085152604</c:v>
                </c:pt>
                <c:pt idx="107">
                  <c:v>42.686803743043605</c:v>
                </c:pt>
                <c:pt idx="108">
                  <c:v>42.683578809824901</c:v>
                </c:pt>
                <c:pt idx="109">
                  <c:v>42.680307947319498</c:v>
                </c:pt>
                <c:pt idx="110">
                  <c:v>42.676987817350401</c:v>
                </c:pt>
                <c:pt idx="111">
                  <c:v>42.673526272594103</c:v>
                </c:pt>
                <c:pt idx="112">
                  <c:v>42.669837422069598</c:v>
                </c:pt>
                <c:pt idx="113">
                  <c:v>42.665927312114</c:v>
                </c:pt>
                <c:pt idx="114">
                  <c:v>42.661801989064301</c:v>
                </c:pt>
                <c:pt idx="115">
                  <c:v>42.6574674992575</c:v>
                </c:pt>
                <c:pt idx="116">
                  <c:v>42.652929889030595</c:v>
                </c:pt>
                <c:pt idx="117">
                  <c:v>42.648195204720601</c:v>
                </c:pt>
                <c:pt idx="118">
                  <c:v>42.643269492664601</c:v>
                </c:pt>
                <c:pt idx="119">
                  <c:v>42.638158799199402</c:v>
                </c:pt>
                <c:pt idx="120">
                  <c:v>42.632869170662296</c:v>
                </c:pt>
                <c:pt idx="121">
                  <c:v>42.627406653389997</c:v>
                </c:pt>
                <c:pt idx="122">
                  <c:v>42.621777293719703</c:v>
                </c:pt>
                <c:pt idx="123">
                  <c:v>42.615987137988405</c:v>
                </c:pt>
                <c:pt idx="124">
                  <c:v>42.610042232533097</c:v>
                </c:pt>
                <c:pt idx="125">
                  <c:v>42.603948623690798</c:v>
                </c:pt>
                <c:pt idx="126">
                  <c:v>42.5977123577985</c:v>
                </c:pt>
                <c:pt idx="127">
                  <c:v>42.591339481193202</c:v>
                </c:pt>
                <c:pt idx="128">
                  <c:v>42.584836040211904</c:v>
                </c:pt>
                <c:pt idx="129">
                  <c:v>42.578208081191598</c:v>
                </c:pt>
                <c:pt idx="130">
                  <c:v>42.571461650469402</c:v>
                </c:pt>
                <c:pt idx="131">
                  <c:v>42.564602794382196</c:v>
                </c:pt>
                <c:pt idx="132">
                  <c:v>42.557637559267107</c:v>
                </c:pt>
                <c:pt idx="133">
                  <c:v>42.550571991461098</c:v>
                </c:pt>
                <c:pt idx="134">
                  <c:v>42.543412137301104</c:v>
                </c:pt>
                <c:pt idx="135">
                  <c:v>42.536164043124202</c:v>
                </c:pt>
                <c:pt idx="136">
                  <c:v>42.528833755267499</c:v>
                </c:pt>
                <c:pt idx="137">
                  <c:v>42.521427320067801</c:v>
                </c:pt>
                <c:pt idx="138">
                  <c:v>42.513950783862299</c:v>
                </c:pt>
                <c:pt idx="139">
                  <c:v>42.506410192987893</c:v>
                </c:pt>
                <c:pt idx="140">
                  <c:v>42.498811593781596</c:v>
                </c:pt>
                <c:pt idx="141">
                  <c:v>42.4911610325805</c:v>
                </c:pt>
                <c:pt idx="142">
                  <c:v>42.483464555721497</c:v>
                </c:pt>
                <c:pt idx="143">
                  <c:v>42.4757282095417</c:v>
                </c:pt>
                <c:pt idx="144">
                  <c:v>42.4679580403781</c:v>
                </c:pt>
                <c:pt idx="145">
                  <c:v>42.460160094567598</c:v>
                </c:pt>
                <c:pt idx="146">
                  <c:v>42.452340418447399</c:v>
                </c:pt>
                <c:pt idx="147">
                  <c:v>42.444505058354402</c:v>
                </c:pt>
                <c:pt idx="148">
                  <c:v>42.436660060625599</c:v>
                </c:pt>
                <c:pt idx="149">
                  <c:v>42.428811471597996</c:v>
                </c:pt>
                <c:pt idx="150">
                  <c:v>42.4209653376086</c:v>
                </c:pt>
                <c:pt idx="151">
                  <c:v>42.413127704994501</c:v>
                </c:pt>
                <c:pt idx="152">
                  <c:v>42.4053046200927</c:v>
                </c:pt>
                <c:pt idx="153">
                  <c:v>42.397502129240102</c:v>
                </c:pt>
                <c:pt idx="154">
                  <c:v>42.3897262787738</c:v>
                </c:pt>
                <c:pt idx="155">
                  <c:v>42.381983115030806</c:v>
                </c:pt>
                <c:pt idx="156">
                  <c:v>42.374278684348099</c:v>
                </c:pt>
                <c:pt idx="157">
                  <c:v>42.366619033062697</c:v>
                </c:pt>
                <c:pt idx="158">
                  <c:v>42.359010207511595</c:v>
                </c:pt>
                <c:pt idx="159">
                  <c:v>42.351458254031797</c:v>
                </c:pt>
                <c:pt idx="160">
                  <c:v>42.343969218960396</c:v>
                </c:pt>
                <c:pt idx="161">
                  <c:v>42.336549148634298</c:v>
                </c:pt>
                <c:pt idx="162">
                  <c:v>42.329204089390601</c:v>
                </c:pt>
                <c:pt idx="163">
                  <c:v>42.321940087566198</c:v>
                </c:pt>
                <c:pt idx="164">
                  <c:v>42.314763189498201</c:v>
                </c:pt>
                <c:pt idx="165">
                  <c:v>42.307679441523597</c:v>
                </c:pt>
                <c:pt idx="166">
                  <c:v>42.300694889979304</c:v>
                </c:pt>
                <c:pt idx="167">
                  <c:v>42.293815581202502</c:v>
                </c:pt>
                <c:pt idx="168">
                  <c:v>42.287047561530102</c:v>
                </c:pt>
                <c:pt idx="169">
                  <c:v>42.280396877299097</c:v>
                </c:pt>
                <c:pt idx="170">
                  <c:v>42.2738695748466</c:v>
                </c:pt>
                <c:pt idx="171">
                  <c:v>42.267471700509503</c:v>
                </c:pt>
                <c:pt idx="172">
                  <c:v>42.261209300624806</c:v>
                </c:pt>
                <c:pt idx="173">
                  <c:v>42.255088421529599</c:v>
                </c:pt>
                <c:pt idx="174">
                  <c:v>42.249115109560897</c:v>
                </c:pt>
                <c:pt idx="175">
                  <c:v>42.243295411055698</c:v>
                </c:pt>
                <c:pt idx="176">
                  <c:v>42.237635372350901</c:v>
                </c:pt>
                <c:pt idx="177">
                  <c:v>42.232141039783698</c:v>
                </c:pt>
                <c:pt idx="178">
                  <c:v>42.226818459690897</c:v>
                </c:pt>
                <c:pt idx="179">
                  <c:v>42.221673678409701</c:v>
                </c:pt>
                <c:pt idx="180">
                  <c:v>42.216712742276997</c:v>
                </c:pt>
                <c:pt idx="181">
                  <c:v>42.211941697629896</c:v>
                </c:pt>
                <c:pt idx="182">
                  <c:v>42.2073665908053</c:v>
                </c:pt>
                <c:pt idx="183">
                  <c:v>42.202993468140299</c:v>
                </c:pt>
                <c:pt idx="184">
                  <c:v>42.1988283759718</c:v>
                </c:pt>
                <c:pt idx="185">
                  <c:v>42.194877360636895</c:v>
                </c:pt>
                <c:pt idx="186">
                  <c:v>42.191146468472695</c:v>
                </c:pt>
                <c:pt idx="187">
                  <c:v>42.187641745816002</c:v>
                </c:pt>
                <c:pt idx="188">
                  <c:v>42.1843692390039</c:v>
                </c:pt>
                <c:pt idx="189">
                  <c:v>42.181334994373401</c:v>
                </c:pt>
                <c:pt idx="190">
                  <c:v>42.178545058261605</c:v>
                </c:pt>
                <c:pt idx="191">
                  <c:v>42.175914870413699</c:v>
                </c:pt>
                <c:pt idx="192">
                  <c:v>42.172909579136103</c:v>
                </c:pt>
                <c:pt idx="193">
                  <c:v>42.169091449970999</c:v>
                </c:pt>
                <c:pt idx="194">
                  <c:v>42.164472743443199</c:v>
                </c:pt>
                <c:pt idx="195">
                  <c:v>42.1590657200775</c:v>
                </c:pt>
                <c:pt idx="196">
                  <c:v>42.152882640398801</c:v>
                </c:pt>
                <c:pt idx="197">
                  <c:v>42.145935764931998</c:v>
                </c:pt>
                <c:pt idx="198">
                  <c:v>42.138237354201799</c:v>
                </c:pt>
                <c:pt idx="199">
                  <c:v>42.129799668733199</c:v>
                </c:pt>
                <c:pt idx="200">
                  <c:v>42.120635056811302</c:v>
                </c:pt>
                <c:pt idx="201">
                  <c:v>42.110755872874002</c:v>
                </c:pt>
                <c:pt idx="202">
                  <c:v>42.100174386674801</c:v>
                </c:pt>
                <c:pt idx="203">
                  <c:v>42.088902867967498</c:v>
                </c:pt>
                <c:pt idx="204">
                  <c:v>42.076953586505702</c:v>
                </c:pt>
                <c:pt idx="205">
                  <c:v>42.064338812042898</c:v>
                </c:pt>
                <c:pt idx="206">
                  <c:v>42.051070814332796</c:v>
                </c:pt>
                <c:pt idx="207">
                  <c:v>42.0371618631291</c:v>
                </c:pt>
                <c:pt idx="208">
                  <c:v>42.0226242281854</c:v>
                </c:pt>
                <c:pt idx="209">
                  <c:v>42.0074701792553</c:v>
                </c:pt>
                <c:pt idx="210">
                  <c:v>41.991711986092405</c:v>
                </c:pt>
                <c:pt idx="211">
                  <c:v>41.975361918450304</c:v>
                </c:pt>
                <c:pt idx="212">
                  <c:v>41.958432246082801</c:v>
                </c:pt>
                <c:pt idx="213">
                  <c:v>41.9409352387434</c:v>
                </c:pt>
                <c:pt idx="214">
                  <c:v>41.922883166185805</c:v>
                </c:pt>
                <c:pt idx="215">
                  <c:v>41.9042882981636</c:v>
                </c:pt>
                <c:pt idx="216">
                  <c:v>41.885162904430302</c:v>
                </c:pt>
                <c:pt idx="217">
                  <c:v>41.865519254739802</c:v>
                </c:pt>
                <c:pt idx="218">
                  <c:v>41.845369618845503</c:v>
                </c:pt>
                <c:pt idx="219">
                  <c:v>41.824726266501202</c:v>
                </c:pt>
                <c:pt idx="220">
                  <c:v>41.803601467460297</c:v>
                </c:pt>
                <c:pt idx="221">
                  <c:v>41.782007491476698</c:v>
                </c:pt>
                <c:pt idx="222">
                  <c:v>41.759956608303895</c:v>
                </c:pt>
                <c:pt idx="223">
                  <c:v>41.7374610876955</c:v>
                </c:pt>
                <c:pt idx="224">
                  <c:v>41.714533199405203</c:v>
                </c:pt>
                <c:pt idx="225">
                  <c:v>41.6911852131866</c:v>
                </c:pt>
                <c:pt idx="226">
                  <c:v>41.667429398793303</c:v>
                </c:pt>
                <c:pt idx="227">
                  <c:v>41.643278025978901</c:v>
                </c:pt>
                <c:pt idx="228">
                  <c:v>41.618743364497199</c:v>
                </c:pt>
                <c:pt idx="229">
                  <c:v>41.5938376841017</c:v>
                </c:pt>
                <c:pt idx="230">
                  <c:v>41.568573254546095</c:v>
                </c:pt>
                <c:pt idx="231">
                  <c:v>41.542962345583902</c:v>
                </c:pt>
                <c:pt idx="232">
                  <c:v>41.516381999335401</c:v>
                </c:pt>
                <c:pt idx="233">
                  <c:v>41.488263471675403</c:v>
                </c:pt>
                <c:pt idx="234">
                  <c:v>41.458700352989503</c:v>
                </c:pt>
                <c:pt idx="235">
                  <c:v>41.427786233663298</c:v>
                </c:pt>
                <c:pt idx="236">
                  <c:v>41.395614704082696</c:v>
                </c:pt>
                <c:pt idx="237">
                  <c:v>41.362279354633102</c:v>
                </c:pt>
                <c:pt idx="238">
                  <c:v>41.327873775700304</c:v>
                </c:pt>
                <c:pt idx="239">
                  <c:v>41.292463213572006</c:v>
                </c:pt>
                <c:pt idx="240">
                  <c:v>41.256113963484694</c:v>
                </c:pt>
                <c:pt idx="241">
                  <c:v>41.218921189247105</c:v>
                </c:pt>
                <c:pt idx="242">
                  <c:v>41.180980054668005</c:v>
                </c:pt>
                <c:pt idx="243">
                  <c:v>41.142385723556103</c:v>
                </c:pt>
                <c:pt idx="244">
                  <c:v>41.1032333597202</c:v>
                </c:pt>
                <c:pt idx="245">
                  <c:v>41.063618126969203</c:v>
                </c:pt>
                <c:pt idx="246">
                  <c:v>41.023635189111594</c:v>
                </c:pt>
                <c:pt idx="247">
                  <c:v>40.983379709956402</c:v>
                </c:pt>
                <c:pt idx="248">
                  <c:v>40.942946853312201</c:v>
                </c:pt>
                <c:pt idx="249">
                  <c:v>40.902431782987804</c:v>
                </c:pt>
                <c:pt idx="250">
                  <c:v>40.861929662791994</c:v>
                </c:pt>
                <c:pt idx="251">
                  <c:v>40.821535656533598</c:v>
                </c:pt>
                <c:pt idx="252">
                  <c:v>40.781344928021298</c:v>
                </c:pt>
                <c:pt idx="253">
                  <c:v>40.741452641063901</c:v>
                </c:pt>
                <c:pt idx="254">
                  <c:v>40.701953959469996</c:v>
                </c:pt>
                <c:pt idx="255">
                  <c:v>40.662944047048597</c:v>
                </c:pt>
                <c:pt idx="256">
                  <c:v>40.624518067608399</c:v>
                </c:pt>
                <c:pt idx="257">
                  <c:v>40.586771184958003</c:v>
                </c:pt>
                <c:pt idx="258">
                  <c:v>40.549798562906396</c:v>
                </c:pt>
                <c:pt idx="259">
                  <c:v>40.513695365262201</c:v>
                </c:pt>
                <c:pt idx="260">
                  <c:v>40.478556755834198</c:v>
                </c:pt>
                <c:pt idx="261">
                  <c:v>40.444477898431195</c:v>
                </c:pt>
                <c:pt idx="262">
                  <c:v>40.411553956861901</c:v>
                </c:pt>
                <c:pt idx="263">
                  <c:v>40.379880094935096</c:v>
                </c:pt>
                <c:pt idx="264">
                  <c:v>40.3489110657924</c:v>
                </c:pt>
                <c:pt idx="265">
                  <c:v>40.318046776314901</c:v>
                </c:pt>
                <c:pt idx="266">
                  <c:v>40.287300120920797</c:v>
                </c:pt>
                <c:pt idx="267">
                  <c:v>40.2566839940283</c:v>
                </c:pt>
                <c:pt idx="268">
                  <c:v>40.226211290055495</c:v>
                </c:pt>
                <c:pt idx="269">
                  <c:v>40.195894903420402</c:v>
                </c:pt>
                <c:pt idx="270">
                  <c:v>40.165747728541398</c:v>
                </c:pt>
                <c:pt idx="271">
                  <c:v>40.135782659836501</c:v>
                </c:pt>
                <c:pt idx="272">
                  <c:v>40.106012591723896</c:v>
                </c:pt>
                <c:pt idx="273">
                  <c:v>40.076450418621597</c:v>
                </c:pt>
                <c:pt idx="274">
                  <c:v>40.047109034948001</c:v>
                </c:pt>
                <c:pt idx="275">
                  <c:v>40.018001335120999</c:v>
                </c:pt>
                <c:pt idx="276">
                  <c:v>39.989140213558898</c:v>
                </c:pt>
                <c:pt idx="277">
                  <c:v>39.960538564679901</c:v>
                </c:pt>
                <c:pt idx="278">
                  <c:v>39.932209282901901</c:v>
                </c:pt>
                <c:pt idx="279">
                  <c:v>39.904165262643303</c:v>
                </c:pt>
                <c:pt idx="280">
                  <c:v>39.876419398322099</c:v>
                </c:pt>
                <c:pt idx="281">
                  <c:v>39.848984584356394</c:v>
                </c:pt>
                <c:pt idx="282">
                  <c:v>39.8218737151645</c:v>
                </c:pt>
                <c:pt idx="283">
                  <c:v>39.795099685164494</c:v>
                </c:pt>
                <c:pt idx="284">
                  <c:v>39.768675388774604</c:v>
                </c:pt>
                <c:pt idx="285">
                  <c:v>39.742613720412699</c:v>
                </c:pt>
                <c:pt idx="286">
                  <c:v>39.716927574497198</c:v>
                </c:pt>
                <c:pt idx="287">
                  <c:v>39.691629845446201</c:v>
                </c:pt>
                <c:pt idx="288">
                  <c:v>39.666733427677805</c:v>
                </c:pt>
                <c:pt idx="289">
                  <c:v>39.642251215610102</c:v>
                </c:pt>
                <c:pt idx="290">
                  <c:v>39.618196103661298</c:v>
                </c:pt>
                <c:pt idx="291">
                  <c:v>39.594580986249603</c:v>
                </c:pt>
                <c:pt idx="292">
                  <c:v>39.571418757793097</c:v>
                </c:pt>
                <c:pt idx="293">
                  <c:v>39.548722312709899</c:v>
                </c:pt>
                <c:pt idx="294">
                  <c:v>39.526504545418206</c:v>
                </c:pt>
                <c:pt idx="295">
                  <c:v>39.504778350336096</c:v>
                </c:pt>
                <c:pt idx="296">
                  <c:v>39.483556621881796</c:v>
                </c:pt>
                <c:pt idx="297">
                  <c:v>39.462852254473503</c:v>
                </c:pt>
                <c:pt idx="298">
                  <c:v>39.442678142529196</c:v>
                </c:pt>
                <c:pt idx="299">
                  <c:v>39.423047180467101</c:v>
                </c:pt>
                <c:pt idx="300">
                  <c:v>39.403972262705402</c:v>
                </c:pt>
                <c:pt idx="301">
                  <c:v>39.385466283662197</c:v>
                </c:pt>
                <c:pt idx="302">
                  <c:v>39.367542137755599</c:v>
                </c:pt>
                <c:pt idx="303">
                  <c:v>39.3498402220267</c:v>
                </c:pt>
                <c:pt idx="304">
                  <c:v>39.3319954330616</c:v>
                </c:pt>
                <c:pt idx="305">
                  <c:v>39.314012414596</c:v>
                </c:pt>
                <c:pt idx="306">
                  <c:v>39.295895810365806</c:v>
                </c:pt>
                <c:pt idx="307">
                  <c:v>39.277650264106697</c:v>
                </c:pt>
                <c:pt idx="308">
                  <c:v>39.259280419554401</c:v>
                </c:pt>
                <c:pt idx="309">
                  <c:v>39.240790920444802</c:v>
                </c:pt>
                <c:pt idx="310">
                  <c:v>39.2221864105137</c:v>
                </c:pt>
                <c:pt idx="311">
                  <c:v>39.203471533496796</c:v>
                </c:pt>
                <c:pt idx="312">
                  <c:v>39.184650933129902</c:v>
                </c:pt>
                <c:pt idx="313">
                  <c:v>39.165729253148804</c:v>
                </c:pt>
                <c:pt idx="314">
                  <c:v>39.146711137289302</c:v>
                </c:pt>
                <c:pt idx="315">
                  <c:v>39.127601229287102</c:v>
                </c:pt>
                <c:pt idx="316">
                  <c:v>39.108404172878103</c:v>
                </c:pt>
                <c:pt idx="317">
                  <c:v>39.089124611797899</c:v>
                </c:pt>
                <c:pt idx="318">
                  <c:v>39.069767189782503</c:v>
                </c:pt>
                <c:pt idx="319">
                  <c:v>39.050336550567501</c:v>
                </c:pt>
                <c:pt idx="320">
                  <c:v>39.030837337888705</c:v>
                </c:pt>
                <c:pt idx="321">
                  <c:v>39.011274195482002</c:v>
                </c:pt>
                <c:pt idx="322">
                  <c:v>38.991651767083098</c:v>
                </c:pt>
                <c:pt idx="323">
                  <c:v>38.9719746964278</c:v>
                </c:pt>
                <c:pt idx="324">
                  <c:v>38.952247627251793</c:v>
                </c:pt>
                <c:pt idx="325">
                  <c:v>38.932475203290998</c:v>
                </c:pt>
                <c:pt idx="326">
                  <c:v>38.912662068281101</c:v>
                </c:pt>
                <c:pt idx="327">
                  <c:v>38.8928128659579</c:v>
                </c:pt>
                <c:pt idx="328">
                  <c:v>38.872932240057295</c:v>
                </c:pt>
                <c:pt idx="329">
                  <c:v>38.853024834314802</c:v>
                </c:pt>
                <c:pt idx="330">
                  <c:v>38.833095292466496</c:v>
                </c:pt>
                <c:pt idx="331">
                  <c:v>38.813148258247899</c:v>
                </c:pt>
                <c:pt idx="332">
                  <c:v>38.793188375394998</c:v>
                </c:pt>
                <c:pt idx="333">
                  <c:v>38.773220287643404</c:v>
                </c:pt>
                <c:pt idx="334">
                  <c:v>38.753248638728998</c:v>
                </c:pt>
                <c:pt idx="335">
                  <c:v>38.733278072387598</c:v>
                </c:pt>
                <c:pt idx="336">
                  <c:v>38.7133132323548</c:v>
                </c:pt>
                <c:pt idx="337">
                  <c:v>38.6933587623666</c:v>
                </c:pt>
                <c:pt idx="338">
                  <c:v>38.673419306158699</c:v>
                </c:pt>
                <c:pt idx="339">
                  <c:v>38.653499507466798</c:v>
                </c:pt>
                <c:pt idx="340">
                  <c:v>38.633604010026801</c:v>
                </c:pt>
                <c:pt idx="341">
                  <c:v>38.613737457574395</c:v>
                </c:pt>
                <c:pt idx="342">
                  <c:v>38.5939044938454</c:v>
                </c:pt>
                <c:pt idx="343">
                  <c:v>38.574109762575596</c:v>
                </c:pt>
                <c:pt idx="344">
                  <c:v>38.554357907500801</c:v>
                </c:pt>
                <c:pt idx="345">
                  <c:v>38.534653572356703</c:v>
                </c:pt>
                <c:pt idx="346">
                  <c:v>38.5150014008791</c:v>
                </c:pt>
                <c:pt idx="347">
                  <c:v>38.4954060368038</c:v>
                </c:pt>
                <c:pt idx="348">
                  <c:v>38.475872123866701</c:v>
                </c:pt>
                <c:pt idx="349">
                  <c:v>38.456404305803296</c:v>
                </c:pt>
                <c:pt idx="350">
                  <c:v>38.437007226349699</c:v>
                </c:pt>
                <c:pt idx="351">
                  <c:v>38.417685529241396</c:v>
                </c:pt>
                <c:pt idx="352">
                  <c:v>38.398443858214399</c:v>
                </c:pt>
                <c:pt idx="353">
                  <c:v>38.379286857004303</c:v>
                </c:pt>
                <c:pt idx="354">
                  <c:v>38.360219169347005</c:v>
                </c:pt>
                <c:pt idx="355">
                  <c:v>38.341245438978206</c:v>
                </c:pt>
                <c:pt idx="356">
                  <c:v>38.322370309633797</c:v>
                </c:pt>
                <c:pt idx="357">
                  <c:v>38.303598425049501</c:v>
                </c:pt>
                <c:pt idx="358">
                  <c:v>38.284934428961002</c:v>
                </c:pt>
                <c:pt idx="359">
                  <c:v>38.266382965104199</c:v>
                </c:pt>
                <c:pt idx="360">
                  <c:v>38.246764418707698</c:v>
                </c:pt>
                <c:pt idx="361">
                  <c:v>38.2250226447632</c:v>
                </c:pt>
                <c:pt idx="362">
                  <c:v>38.201347491651497</c:v>
                </c:pt>
                <c:pt idx="363">
                  <c:v>38.175928807753102</c:v>
                </c:pt>
                <c:pt idx="364">
                  <c:v>38.148956441448703</c:v>
                </c:pt>
                <c:pt idx="365">
                  <c:v>38.120620241119099</c:v>
                </c:pt>
                <c:pt idx="366">
                  <c:v>38.091110055144696</c:v>
                </c:pt>
                <c:pt idx="367">
                  <c:v>38.0594098496464</c:v>
                </c:pt>
                <c:pt idx="368">
                  <c:v>38.024601596456201</c:v>
                </c:pt>
                <c:pt idx="369">
                  <c:v>37.987022152521604</c:v>
                </c:pt>
                <c:pt idx="370">
                  <c:v>37.9470083747903</c:v>
                </c:pt>
                <c:pt idx="371">
                  <c:v>37.904897120209903</c:v>
                </c:pt>
                <c:pt idx="372">
                  <c:v>37.861025245727895</c:v>
                </c:pt>
                <c:pt idx="373">
                  <c:v>37.815729608291996</c:v>
                </c:pt>
                <c:pt idx="374">
                  <c:v>37.769347064849697</c:v>
                </c:pt>
                <c:pt idx="375">
                  <c:v>37.722214472348803</c:v>
                </c:pt>
                <c:pt idx="376">
                  <c:v>37.673941799564801</c:v>
                </c:pt>
                <c:pt idx="377">
                  <c:v>37.624026597003699</c:v>
                </c:pt>
                <c:pt idx="378">
                  <c:v>37.572637094208005</c:v>
                </c:pt>
                <c:pt idx="379">
                  <c:v>37.5199415207206</c:v>
                </c:pt>
                <c:pt idx="380">
                  <c:v>37.4661081060841</c:v>
                </c:pt>
                <c:pt idx="381">
                  <c:v>37.411305079841199</c:v>
                </c:pt>
                <c:pt idx="382">
                  <c:v>37.355700671534699</c:v>
                </c:pt>
                <c:pt idx="383">
                  <c:v>37.296810751320699</c:v>
                </c:pt>
                <c:pt idx="384">
                  <c:v>37.232429155209601</c:v>
                </c:pt>
                <c:pt idx="385">
                  <c:v>37.163141061524897</c:v>
                </c:pt>
                <c:pt idx="386">
                  <c:v>37.089531648590203</c:v>
                </c:pt>
                <c:pt idx="387">
                  <c:v>37.012186094729202</c:v>
                </c:pt>
                <c:pt idx="388">
                  <c:v>36.931689578265399</c:v>
                </c:pt>
                <c:pt idx="389">
                  <c:v>36.848627277522397</c:v>
                </c:pt>
                <c:pt idx="390">
                  <c:v>36.763584370823899</c:v>
                </c:pt>
                <c:pt idx="391">
                  <c:v>36.677146036493504</c:v>
                </c:pt>
                <c:pt idx="392">
                  <c:v>36.5898974528547</c:v>
                </c:pt>
                <c:pt idx="393">
                  <c:v>36.502423798231199</c:v>
                </c:pt>
                <c:pt idx="394">
                  <c:v>36.415310250946604</c:v>
                </c:pt>
                <c:pt idx="395">
                  <c:v>36.329141989324398</c:v>
                </c:pt>
                <c:pt idx="396">
                  <c:v>36.2445041916883</c:v>
                </c:pt>
                <c:pt idx="397">
                  <c:v>36.161982036361906</c:v>
                </c:pt>
                <c:pt idx="398">
                  <c:v>36.082160701668798</c:v>
                </c:pt>
                <c:pt idx="399">
                  <c:v>36.004914216897006</c:v>
                </c:pt>
                <c:pt idx="400">
                  <c:v>35.929591754900301</c:v>
                </c:pt>
                <c:pt idx="401">
                  <c:v>35.855991209351004</c:v>
                </c:pt>
                <c:pt idx="402">
                  <c:v>35.783910473921402</c:v>
                </c:pt>
                <c:pt idx="403">
                  <c:v>35.713147442284004</c:v>
                </c:pt>
                <c:pt idx="404">
                  <c:v>35.643500008110998</c:v>
                </c:pt>
                <c:pt idx="405">
                  <c:v>35.574766065074897</c:v>
                </c:pt>
                <c:pt idx="406">
                  <c:v>35.506743506847798</c:v>
                </c:pt>
                <c:pt idx="407">
                  <c:v>35.4392302271022</c:v>
                </c:pt>
                <c:pt idx="408">
                  <c:v>35.371166775381901</c:v>
                </c:pt>
                <c:pt idx="409">
                  <c:v>35.301536515582299</c:v>
                </c:pt>
                <c:pt idx="410">
                  <c:v>35.230201562903297</c:v>
                </c:pt>
                <c:pt idx="411">
                  <c:v>35.157024032545003</c:v>
                </c:pt>
                <c:pt idx="412">
                  <c:v>35.081866039707201</c:v>
                </c:pt>
                <c:pt idx="413">
                  <c:v>35.0045896995899</c:v>
                </c:pt>
                <c:pt idx="414">
                  <c:v>34.925057127392904</c:v>
                </c:pt>
                <c:pt idx="415">
                  <c:v>34.843489357505</c:v>
                </c:pt>
                <c:pt idx="416">
                  <c:v>34.760279005111798</c:v>
                </c:pt>
                <c:pt idx="417">
                  <c:v>34.675545556608995</c:v>
                </c:pt>
                <c:pt idx="418">
                  <c:v>34.589408498392203</c:v>
                </c:pt>
                <c:pt idx="419">
                  <c:v>34.501987316857196</c:v>
                </c:pt>
                <c:pt idx="420">
                  <c:v>34.413401498399601</c:v>
                </c:pt>
                <c:pt idx="421">
                  <c:v>34.323770529414993</c:v>
                </c:pt>
                <c:pt idx="422">
                  <c:v>34.233213896299304</c:v>
                </c:pt>
                <c:pt idx="423">
                  <c:v>34.141851085447897</c:v>
                </c:pt>
                <c:pt idx="424">
                  <c:v>34.046303287490005</c:v>
                </c:pt>
                <c:pt idx="425">
                  <c:v>33.943904542745202</c:v>
                </c:pt>
                <c:pt idx="426">
                  <c:v>33.835843612145602</c:v>
                </c:pt>
                <c:pt idx="427">
                  <c:v>33.723309256623097</c:v>
                </c:pt>
                <c:pt idx="428">
                  <c:v>33.607490237109801</c:v>
                </c:pt>
                <c:pt idx="429">
                  <c:v>33.489575314537497</c:v>
                </c:pt>
                <c:pt idx="430">
                  <c:v>33.370753249838401</c:v>
                </c:pt>
                <c:pt idx="431">
                  <c:v>33.251561245190501</c:v>
                </c:pt>
                <c:pt idx="432">
                  <c:v>33.132599872705498</c:v>
                </c:pt>
                <c:pt idx="433">
                  <c:v>33.015152948216098</c:v>
                </c:pt>
                <c:pt idx="434">
                  <c:v>32.900504287555002</c:v>
                </c:pt>
                <c:pt idx="435">
                  <c:v>32.789937706554902</c:v>
                </c:pt>
                <c:pt idx="436">
                  <c:v>32.684737021048299</c:v>
                </c:pt>
                <c:pt idx="437">
                  <c:v>32.586186046867901</c:v>
                </c:pt>
                <c:pt idx="438">
                  <c:v>32.4955685998465</c:v>
                </c:pt>
                <c:pt idx="439">
                  <c:v>32.414168495816597</c:v>
                </c:pt>
                <c:pt idx="440">
                  <c:v>32.339400714209901</c:v>
                </c:pt>
                <c:pt idx="441">
                  <c:v>32.267769509806598</c:v>
                </c:pt>
                <c:pt idx="442">
                  <c:v>32.199192611462301</c:v>
                </c:pt>
                <c:pt idx="443">
                  <c:v>32.133587748032596</c:v>
                </c:pt>
                <c:pt idx="444">
                  <c:v>32.070872648372898</c:v>
                </c:pt>
                <c:pt idx="445">
                  <c:v>32.0109650413387</c:v>
                </c:pt>
                <c:pt idx="446">
                  <c:v>31.953782655785698</c:v>
                </c:pt>
                <c:pt idx="447">
                  <c:v>31.899398297209899</c:v>
                </c:pt>
                <c:pt idx="448">
                  <c:v>31.847623125103297</c:v>
                </c:pt>
                <c:pt idx="449">
                  <c:v>31.797982399315799</c:v>
                </c:pt>
                <c:pt idx="450">
                  <c:v>31.7500013796971</c:v>
                </c:pt>
                <c:pt idx="451">
                  <c:v>31.7032053260967</c:v>
                </c:pt>
                <c:pt idx="452">
                  <c:v>31.657119498364398</c:v>
                </c:pt>
                <c:pt idx="453">
                  <c:v>31.611269156349799</c:v>
                </c:pt>
                <c:pt idx="454">
                  <c:v>31.565179559902798</c:v>
                </c:pt>
                <c:pt idx="455">
                  <c:v>31.518375968872903</c:v>
                </c:pt>
              </c:numCache>
            </c:numRef>
          </c:yVal>
          <c:smooth val="1"/>
        </c:ser>
        <c:dLbls>
          <c:showLegendKey val="0"/>
          <c:showVal val="0"/>
          <c:showCatName val="0"/>
          <c:showSerName val="0"/>
          <c:showPercent val="0"/>
          <c:showBubbleSize val="0"/>
        </c:dLbls>
        <c:axId val="198703488"/>
        <c:axId val="198703880"/>
      </c:scatterChart>
      <c:scatterChart>
        <c:scatterStyle val="smoothMarker"/>
        <c:varyColors val="0"/>
        <c:ser>
          <c:idx val="0"/>
          <c:order val="0"/>
          <c:tx>
            <c:strRef>
              <c:f>AggregatedData!$D$1</c:f>
              <c:strCache>
                <c:ptCount val="1"/>
                <c:pt idx="0">
                  <c:v>Total Land Area (km^2)</c:v>
                </c:pt>
              </c:strCache>
            </c:strRef>
          </c:tx>
          <c:spPr>
            <a:ln w="28575" cap="rnd">
              <a:solidFill>
                <a:schemeClr val="accent1"/>
              </a:solidFill>
              <a:round/>
            </a:ln>
            <a:effectLst/>
          </c:spPr>
          <c:marker>
            <c:symbol val="none"/>
          </c:marker>
          <c:xVal>
            <c:numRef>
              <c:f>AggregatedData!$A$2:$A$457</c:f>
              <c:numCache>
                <c:formatCode>m/d/yyyy</c:formatCode>
                <c:ptCount val="456"/>
                <c:pt idx="0">
                  <c:v>41675</c:v>
                </c:pt>
                <c:pt idx="1">
                  <c:v>41676</c:v>
                </c:pt>
                <c:pt idx="2">
                  <c:v>41677</c:v>
                </c:pt>
                <c:pt idx="3">
                  <c:v>41678</c:v>
                </c:pt>
                <c:pt idx="4">
                  <c:v>41679</c:v>
                </c:pt>
                <c:pt idx="5">
                  <c:v>41680</c:v>
                </c:pt>
                <c:pt idx="6">
                  <c:v>41681</c:v>
                </c:pt>
                <c:pt idx="7">
                  <c:v>41682</c:v>
                </c:pt>
                <c:pt idx="8">
                  <c:v>41683</c:v>
                </c:pt>
                <c:pt idx="9">
                  <c:v>41684</c:v>
                </c:pt>
                <c:pt idx="10">
                  <c:v>41685</c:v>
                </c:pt>
                <c:pt idx="11">
                  <c:v>41686</c:v>
                </c:pt>
                <c:pt idx="12">
                  <c:v>41687</c:v>
                </c:pt>
                <c:pt idx="13">
                  <c:v>41688</c:v>
                </c:pt>
                <c:pt idx="14">
                  <c:v>41689</c:v>
                </c:pt>
                <c:pt idx="15">
                  <c:v>41690</c:v>
                </c:pt>
                <c:pt idx="16">
                  <c:v>41691</c:v>
                </c:pt>
                <c:pt idx="17">
                  <c:v>41692</c:v>
                </c:pt>
                <c:pt idx="18">
                  <c:v>41693</c:v>
                </c:pt>
                <c:pt idx="19">
                  <c:v>41694</c:v>
                </c:pt>
                <c:pt idx="20">
                  <c:v>41695</c:v>
                </c:pt>
                <c:pt idx="21">
                  <c:v>41696</c:v>
                </c:pt>
                <c:pt idx="22">
                  <c:v>41697</c:v>
                </c:pt>
                <c:pt idx="23">
                  <c:v>41698</c:v>
                </c:pt>
                <c:pt idx="24">
                  <c:v>41699</c:v>
                </c:pt>
                <c:pt idx="25">
                  <c:v>41700</c:v>
                </c:pt>
                <c:pt idx="26">
                  <c:v>41701</c:v>
                </c:pt>
                <c:pt idx="27">
                  <c:v>41702</c:v>
                </c:pt>
                <c:pt idx="28">
                  <c:v>41703</c:v>
                </c:pt>
                <c:pt idx="29">
                  <c:v>41704</c:v>
                </c:pt>
                <c:pt idx="30">
                  <c:v>41705</c:v>
                </c:pt>
                <c:pt idx="31">
                  <c:v>41706</c:v>
                </c:pt>
                <c:pt idx="32">
                  <c:v>41707</c:v>
                </c:pt>
                <c:pt idx="33">
                  <c:v>41708</c:v>
                </c:pt>
                <c:pt idx="34">
                  <c:v>41709</c:v>
                </c:pt>
                <c:pt idx="35">
                  <c:v>41710</c:v>
                </c:pt>
                <c:pt idx="36">
                  <c:v>41711</c:v>
                </c:pt>
                <c:pt idx="37">
                  <c:v>41712</c:v>
                </c:pt>
                <c:pt idx="38">
                  <c:v>41713</c:v>
                </c:pt>
                <c:pt idx="39">
                  <c:v>41714</c:v>
                </c:pt>
                <c:pt idx="40">
                  <c:v>41715</c:v>
                </c:pt>
                <c:pt idx="41">
                  <c:v>41716</c:v>
                </c:pt>
                <c:pt idx="42">
                  <c:v>41717</c:v>
                </c:pt>
                <c:pt idx="43">
                  <c:v>41718</c:v>
                </c:pt>
                <c:pt idx="44">
                  <c:v>41719</c:v>
                </c:pt>
                <c:pt idx="45">
                  <c:v>41720</c:v>
                </c:pt>
                <c:pt idx="46">
                  <c:v>41721</c:v>
                </c:pt>
                <c:pt idx="47">
                  <c:v>41722</c:v>
                </c:pt>
                <c:pt idx="48">
                  <c:v>41723</c:v>
                </c:pt>
                <c:pt idx="49">
                  <c:v>41724</c:v>
                </c:pt>
                <c:pt idx="50">
                  <c:v>41725</c:v>
                </c:pt>
                <c:pt idx="51">
                  <c:v>41726</c:v>
                </c:pt>
                <c:pt idx="52">
                  <c:v>41727</c:v>
                </c:pt>
                <c:pt idx="53">
                  <c:v>41728</c:v>
                </c:pt>
                <c:pt idx="54">
                  <c:v>41729</c:v>
                </c:pt>
                <c:pt idx="55">
                  <c:v>41730</c:v>
                </c:pt>
                <c:pt idx="56">
                  <c:v>41731</c:v>
                </c:pt>
                <c:pt idx="57">
                  <c:v>41732</c:v>
                </c:pt>
                <c:pt idx="58">
                  <c:v>41733</c:v>
                </c:pt>
                <c:pt idx="59">
                  <c:v>41734</c:v>
                </c:pt>
                <c:pt idx="60">
                  <c:v>41735</c:v>
                </c:pt>
                <c:pt idx="61">
                  <c:v>41736</c:v>
                </c:pt>
                <c:pt idx="62">
                  <c:v>41737</c:v>
                </c:pt>
                <c:pt idx="63">
                  <c:v>41738</c:v>
                </c:pt>
                <c:pt idx="64">
                  <c:v>41739</c:v>
                </c:pt>
                <c:pt idx="65">
                  <c:v>41740</c:v>
                </c:pt>
                <c:pt idx="66">
                  <c:v>41741</c:v>
                </c:pt>
                <c:pt idx="67">
                  <c:v>41742</c:v>
                </c:pt>
                <c:pt idx="68">
                  <c:v>41743</c:v>
                </c:pt>
                <c:pt idx="69">
                  <c:v>41744</c:v>
                </c:pt>
                <c:pt idx="70">
                  <c:v>41745</c:v>
                </c:pt>
                <c:pt idx="71">
                  <c:v>41746</c:v>
                </c:pt>
                <c:pt idx="72">
                  <c:v>41747</c:v>
                </c:pt>
                <c:pt idx="73">
                  <c:v>41748</c:v>
                </c:pt>
                <c:pt idx="74">
                  <c:v>41749</c:v>
                </c:pt>
                <c:pt idx="75">
                  <c:v>41750</c:v>
                </c:pt>
                <c:pt idx="76">
                  <c:v>41751</c:v>
                </c:pt>
                <c:pt idx="77">
                  <c:v>41752</c:v>
                </c:pt>
                <c:pt idx="78">
                  <c:v>41753</c:v>
                </c:pt>
                <c:pt idx="79">
                  <c:v>41754</c:v>
                </c:pt>
                <c:pt idx="80">
                  <c:v>41755</c:v>
                </c:pt>
                <c:pt idx="81">
                  <c:v>41756</c:v>
                </c:pt>
                <c:pt idx="82">
                  <c:v>41757</c:v>
                </c:pt>
                <c:pt idx="83">
                  <c:v>41758</c:v>
                </c:pt>
                <c:pt idx="84">
                  <c:v>41759</c:v>
                </c:pt>
                <c:pt idx="85">
                  <c:v>41760</c:v>
                </c:pt>
                <c:pt idx="86">
                  <c:v>41761</c:v>
                </c:pt>
                <c:pt idx="87">
                  <c:v>41762</c:v>
                </c:pt>
                <c:pt idx="88">
                  <c:v>41763</c:v>
                </c:pt>
                <c:pt idx="89">
                  <c:v>41764</c:v>
                </c:pt>
                <c:pt idx="90">
                  <c:v>41765</c:v>
                </c:pt>
                <c:pt idx="91">
                  <c:v>41766</c:v>
                </c:pt>
                <c:pt idx="92">
                  <c:v>41767</c:v>
                </c:pt>
                <c:pt idx="93">
                  <c:v>41768</c:v>
                </c:pt>
                <c:pt idx="94">
                  <c:v>41769</c:v>
                </c:pt>
                <c:pt idx="95">
                  <c:v>41770</c:v>
                </c:pt>
                <c:pt idx="96">
                  <c:v>41771</c:v>
                </c:pt>
                <c:pt idx="97">
                  <c:v>41772</c:v>
                </c:pt>
                <c:pt idx="98">
                  <c:v>41773</c:v>
                </c:pt>
                <c:pt idx="99">
                  <c:v>41774</c:v>
                </c:pt>
                <c:pt idx="100">
                  <c:v>41775</c:v>
                </c:pt>
                <c:pt idx="101">
                  <c:v>41776</c:v>
                </c:pt>
                <c:pt idx="102">
                  <c:v>41777</c:v>
                </c:pt>
                <c:pt idx="103">
                  <c:v>41778</c:v>
                </c:pt>
                <c:pt idx="104">
                  <c:v>41779</c:v>
                </c:pt>
                <c:pt idx="105">
                  <c:v>41780</c:v>
                </c:pt>
                <c:pt idx="106">
                  <c:v>41781</c:v>
                </c:pt>
                <c:pt idx="107">
                  <c:v>41782</c:v>
                </c:pt>
                <c:pt idx="108">
                  <c:v>41783</c:v>
                </c:pt>
                <c:pt idx="109">
                  <c:v>41784</c:v>
                </c:pt>
                <c:pt idx="110">
                  <c:v>41785</c:v>
                </c:pt>
                <c:pt idx="111">
                  <c:v>41786</c:v>
                </c:pt>
                <c:pt idx="112">
                  <c:v>41787</c:v>
                </c:pt>
                <c:pt idx="113">
                  <c:v>41788</c:v>
                </c:pt>
                <c:pt idx="114">
                  <c:v>41789</c:v>
                </c:pt>
                <c:pt idx="115">
                  <c:v>41790</c:v>
                </c:pt>
                <c:pt idx="116">
                  <c:v>41791</c:v>
                </c:pt>
                <c:pt idx="117">
                  <c:v>41792</c:v>
                </c:pt>
                <c:pt idx="118">
                  <c:v>41793</c:v>
                </c:pt>
                <c:pt idx="119">
                  <c:v>41794</c:v>
                </c:pt>
                <c:pt idx="120">
                  <c:v>41795</c:v>
                </c:pt>
                <c:pt idx="121">
                  <c:v>41796</c:v>
                </c:pt>
                <c:pt idx="122">
                  <c:v>41797</c:v>
                </c:pt>
                <c:pt idx="123">
                  <c:v>41798</c:v>
                </c:pt>
                <c:pt idx="124">
                  <c:v>41799</c:v>
                </c:pt>
                <c:pt idx="125">
                  <c:v>41800</c:v>
                </c:pt>
                <c:pt idx="126">
                  <c:v>41801</c:v>
                </c:pt>
                <c:pt idx="127">
                  <c:v>41802</c:v>
                </c:pt>
                <c:pt idx="128">
                  <c:v>41803</c:v>
                </c:pt>
                <c:pt idx="129">
                  <c:v>41804</c:v>
                </c:pt>
                <c:pt idx="130">
                  <c:v>41805</c:v>
                </c:pt>
                <c:pt idx="131">
                  <c:v>41806</c:v>
                </c:pt>
                <c:pt idx="132">
                  <c:v>41807</c:v>
                </c:pt>
                <c:pt idx="133">
                  <c:v>41808</c:v>
                </c:pt>
                <c:pt idx="134">
                  <c:v>41809</c:v>
                </c:pt>
                <c:pt idx="135">
                  <c:v>41810</c:v>
                </c:pt>
                <c:pt idx="136">
                  <c:v>41811</c:v>
                </c:pt>
                <c:pt idx="137">
                  <c:v>41812</c:v>
                </c:pt>
                <c:pt idx="138">
                  <c:v>41813</c:v>
                </c:pt>
                <c:pt idx="139">
                  <c:v>41814</c:v>
                </c:pt>
                <c:pt idx="140">
                  <c:v>41815</c:v>
                </c:pt>
                <c:pt idx="141">
                  <c:v>41816</c:v>
                </c:pt>
                <c:pt idx="142">
                  <c:v>41817</c:v>
                </c:pt>
                <c:pt idx="143">
                  <c:v>41818</c:v>
                </c:pt>
                <c:pt idx="144">
                  <c:v>41819</c:v>
                </c:pt>
                <c:pt idx="145">
                  <c:v>41820</c:v>
                </c:pt>
                <c:pt idx="146">
                  <c:v>41821</c:v>
                </c:pt>
                <c:pt idx="147">
                  <c:v>41822</c:v>
                </c:pt>
                <c:pt idx="148">
                  <c:v>41823</c:v>
                </c:pt>
                <c:pt idx="149">
                  <c:v>41824</c:v>
                </c:pt>
                <c:pt idx="150">
                  <c:v>41825</c:v>
                </c:pt>
                <c:pt idx="151">
                  <c:v>41826</c:v>
                </c:pt>
                <c:pt idx="152">
                  <c:v>41827</c:v>
                </c:pt>
                <c:pt idx="153">
                  <c:v>41828</c:v>
                </c:pt>
                <c:pt idx="154">
                  <c:v>41829</c:v>
                </c:pt>
                <c:pt idx="155">
                  <c:v>41830</c:v>
                </c:pt>
                <c:pt idx="156">
                  <c:v>41831</c:v>
                </c:pt>
                <c:pt idx="157">
                  <c:v>41832</c:v>
                </c:pt>
                <c:pt idx="158">
                  <c:v>41833</c:v>
                </c:pt>
                <c:pt idx="159">
                  <c:v>41834</c:v>
                </c:pt>
                <c:pt idx="160">
                  <c:v>41835</c:v>
                </c:pt>
                <c:pt idx="161">
                  <c:v>41836</c:v>
                </c:pt>
                <c:pt idx="162">
                  <c:v>41837</c:v>
                </c:pt>
                <c:pt idx="163">
                  <c:v>41838</c:v>
                </c:pt>
                <c:pt idx="164">
                  <c:v>41839</c:v>
                </c:pt>
                <c:pt idx="165">
                  <c:v>41840</c:v>
                </c:pt>
                <c:pt idx="166">
                  <c:v>41841</c:v>
                </c:pt>
                <c:pt idx="167">
                  <c:v>41842</c:v>
                </c:pt>
                <c:pt idx="168">
                  <c:v>41843</c:v>
                </c:pt>
                <c:pt idx="169">
                  <c:v>41844</c:v>
                </c:pt>
                <c:pt idx="170">
                  <c:v>41845</c:v>
                </c:pt>
                <c:pt idx="171">
                  <c:v>41846</c:v>
                </c:pt>
                <c:pt idx="172">
                  <c:v>41847</c:v>
                </c:pt>
                <c:pt idx="173">
                  <c:v>41848</c:v>
                </c:pt>
                <c:pt idx="174">
                  <c:v>41849</c:v>
                </c:pt>
                <c:pt idx="175">
                  <c:v>41850</c:v>
                </c:pt>
                <c:pt idx="176">
                  <c:v>41851</c:v>
                </c:pt>
                <c:pt idx="177">
                  <c:v>41852</c:v>
                </c:pt>
                <c:pt idx="178">
                  <c:v>41853</c:v>
                </c:pt>
                <c:pt idx="179">
                  <c:v>41854</c:v>
                </c:pt>
                <c:pt idx="180">
                  <c:v>41855</c:v>
                </c:pt>
                <c:pt idx="181">
                  <c:v>41856</c:v>
                </c:pt>
                <c:pt idx="182">
                  <c:v>41857</c:v>
                </c:pt>
                <c:pt idx="183">
                  <c:v>41858</c:v>
                </c:pt>
                <c:pt idx="184">
                  <c:v>41859</c:v>
                </c:pt>
                <c:pt idx="185">
                  <c:v>41860</c:v>
                </c:pt>
                <c:pt idx="186">
                  <c:v>41861</c:v>
                </c:pt>
                <c:pt idx="187">
                  <c:v>41862</c:v>
                </c:pt>
                <c:pt idx="188">
                  <c:v>41863</c:v>
                </c:pt>
                <c:pt idx="189">
                  <c:v>41864</c:v>
                </c:pt>
                <c:pt idx="190">
                  <c:v>41865</c:v>
                </c:pt>
                <c:pt idx="191">
                  <c:v>41866</c:v>
                </c:pt>
                <c:pt idx="192">
                  <c:v>41867</c:v>
                </c:pt>
                <c:pt idx="193">
                  <c:v>41868</c:v>
                </c:pt>
                <c:pt idx="194">
                  <c:v>41869</c:v>
                </c:pt>
                <c:pt idx="195">
                  <c:v>41870</c:v>
                </c:pt>
                <c:pt idx="196">
                  <c:v>41871</c:v>
                </c:pt>
                <c:pt idx="197">
                  <c:v>41872</c:v>
                </c:pt>
                <c:pt idx="198">
                  <c:v>41873</c:v>
                </c:pt>
                <c:pt idx="199">
                  <c:v>41874</c:v>
                </c:pt>
                <c:pt idx="200">
                  <c:v>41875</c:v>
                </c:pt>
                <c:pt idx="201">
                  <c:v>41876</c:v>
                </c:pt>
                <c:pt idx="202">
                  <c:v>41877</c:v>
                </c:pt>
                <c:pt idx="203">
                  <c:v>41878</c:v>
                </c:pt>
                <c:pt idx="204">
                  <c:v>41879</c:v>
                </c:pt>
                <c:pt idx="205">
                  <c:v>41880</c:v>
                </c:pt>
                <c:pt idx="206">
                  <c:v>41881</c:v>
                </c:pt>
                <c:pt idx="207">
                  <c:v>41882</c:v>
                </c:pt>
                <c:pt idx="208">
                  <c:v>41883</c:v>
                </c:pt>
                <c:pt idx="209">
                  <c:v>41884</c:v>
                </c:pt>
                <c:pt idx="210">
                  <c:v>41885</c:v>
                </c:pt>
                <c:pt idx="211">
                  <c:v>41886</c:v>
                </c:pt>
                <c:pt idx="212">
                  <c:v>41887</c:v>
                </c:pt>
                <c:pt idx="213">
                  <c:v>41888</c:v>
                </c:pt>
                <c:pt idx="214">
                  <c:v>41889</c:v>
                </c:pt>
                <c:pt idx="215">
                  <c:v>41890</c:v>
                </c:pt>
                <c:pt idx="216">
                  <c:v>41891</c:v>
                </c:pt>
                <c:pt idx="217">
                  <c:v>41892</c:v>
                </c:pt>
                <c:pt idx="218">
                  <c:v>41893</c:v>
                </c:pt>
                <c:pt idx="219">
                  <c:v>41894</c:v>
                </c:pt>
                <c:pt idx="220">
                  <c:v>41895</c:v>
                </c:pt>
                <c:pt idx="221">
                  <c:v>41896</c:v>
                </c:pt>
                <c:pt idx="222">
                  <c:v>41897</c:v>
                </c:pt>
                <c:pt idx="223">
                  <c:v>41898</c:v>
                </c:pt>
                <c:pt idx="224">
                  <c:v>41899</c:v>
                </c:pt>
                <c:pt idx="225">
                  <c:v>41900</c:v>
                </c:pt>
                <c:pt idx="226">
                  <c:v>41901</c:v>
                </c:pt>
                <c:pt idx="227">
                  <c:v>41902</c:v>
                </c:pt>
                <c:pt idx="228">
                  <c:v>41903</c:v>
                </c:pt>
                <c:pt idx="229">
                  <c:v>41904</c:v>
                </c:pt>
                <c:pt idx="230">
                  <c:v>41905</c:v>
                </c:pt>
                <c:pt idx="231">
                  <c:v>41906</c:v>
                </c:pt>
                <c:pt idx="232">
                  <c:v>41907</c:v>
                </c:pt>
                <c:pt idx="233">
                  <c:v>41908</c:v>
                </c:pt>
                <c:pt idx="234">
                  <c:v>41909</c:v>
                </c:pt>
                <c:pt idx="235">
                  <c:v>41910</c:v>
                </c:pt>
                <c:pt idx="236">
                  <c:v>41911</c:v>
                </c:pt>
                <c:pt idx="237">
                  <c:v>41912</c:v>
                </c:pt>
                <c:pt idx="238">
                  <c:v>41913</c:v>
                </c:pt>
                <c:pt idx="239">
                  <c:v>41914</c:v>
                </c:pt>
                <c:pt idx="240">
                  <c:v>41915</c:v>
                </c:pt>
                <c:pt idx="241">
                  <c:v>41916</c:v>
                </c:pt>
                <c:pt idx="242">
                  <c:v>41917</c:v>
                </c:pt>
                <c:pt idx="243">
                  <c:v>41918</c:v>
                </c:pt>
                <c:pt idx="244">
                  <c:v>41919</c:v>
                </c:pt>
                <c:pt idx="245">
                  <c:v>41920</c:v>
                </c:pt>
                <c:pt idx="246">
                  <c:v>41921</c:v>
                </c:pt>
                <c:pt idx="247">
                  <c:v>41922</c:v>
                </c:pt>
                <c:pt idx="248">
                  <c:v>41923</c:v>
                </c:pt>
                <c:pt idx="249">
                  <c:v>41924</c:v>
                </c:pt>
                <c:pt idx="250">
                  <c:v>41925</c:v>
                </c:pt>
                <c:pt idx="251">
                  <c:v>41926</c:v>
                </c:pt>
                <c:pt idx="252">
                  <c:v>41927</c:v>
                </c:pt>
                <c:pt idx="253">
                  <c:v>41928</c:v>
                </c:pt>
                <c:pt idx="254">
                  <c:v>41929</c:v>
                </c:pt>
                <c:pt idx="255">
                  <c:v>41930</c:v>
                </c:pt>
                <c:pt idx="256">
                  <c:v>41931</c:v>
                </c:pt>
                <c:pt idx="257">
                  <c:v>41932</c:v>
                </c:pt>
                <c:pt idx="258">
                  <c:v>41933</c:v>
                </c:pt>
                <c:pt idx="259">
                  <c:v>41934</c:v>
                </c:pt>
                <c:pt idx="260">
                  <c:v>41935</c:v>
                </c:pt>
                <c:pt idx="261">
                  <c:v>41936</c:v>
                </c:pt>
                <c:pt idx="262">
                  <c:v>41937</c:v>
                </c:pt>
                <c:pt idx="263">
                  <c:v>41938</c:v>
                </c:pt>
                <c:pt idx="264">
                  <c:v>41939</c:v>
                </c:pt>
                <c:pt idx="265">
                  <c:v>41940</c:v>
                </c:pt>
                <c:pt idx="266">
                  <c:v>41941</c:v>
                </c:pt>
                <c:pt idx="267">
                  <c:v>41942</c:v>
                </c:pt>
                <c:pt idx="268">
                  <c:v>41943</c:v>
                </c:pt>
                <c:pt idx="269">
                  <c:v>41944</c:v>
                </c:pt>
                <c:pt idx="270">
                  <c:v>41945</c:v>
                </c:pt>
                <c:pt idx="271">
                  <c:v>41946</c:v>
                </c:pt>
                <c:pt idx="272">
                  <c:v>41947</c:v>
                </c:pt>
                <c:pt idx="273">
                  <c:v>41948</c:v>
                </c:pt>
                <c:pt idx="274">
                  <c:v>41949</c:v>
                </c:pt>
                <c:pt idx="275">
                  <c:v>41950</c:v>
                </c:pt>
                <c:pt idx="276">
                  <c:v>41951</c:v>
                </c:pt>
                <c:pt idx="277">
                  <c:v>41952</c:v>
                </c:pt>
                <c:pt idx="278">
                  <c:v>41953</c:v>
                </c:pt>
                <c:pt idx="279">
                  <c:v>41954</c:v>
                </c:pt>
                <c:pt idx="280">
                  <c:v>41955</c:v>
                </c:pt>
                <c:pt idx="281">
                  <c:v>41956</c:v>
                </c:pt>
                <c:pt idx="282">
                  <c:v>41957</c:v>
                </c:pt>
                <c:pt idx="283">
                  <c:v>41958</c:v>
                </c:pt>
                <c:pt idx="284">
                  <c:v>41959</c:v>
                </c:pt>
                <c:pt idx="285">
                  <c:v>41960</c:v>
                </c:pt>
                <c:pt idx="286">
                  <c:v>41961</c:v>
                </c:pt>
                <c:pt idx="287">
                  <c:v>41962</c:v>
                </c:pt>
                <c:pt idx="288">
                  <c:v>41963</c:v>
                </c:pt>
                <c:pt idx="289">
                  <c:v>41964</c:v>
                </c:pt>
                <c:pt idx="290">
                  <c:v>41965</c:v>
                </c:pt>
                <c:pt idx="291">
                  <c:v>41966</c:v>
                </c:pt>
                <c:pt idx="292">
                  <c:v>41967</c:v>
                </c:pt>
                <c:pt idx="293">
                  <c:v>41968</c:v>
                </c:pt>
                <c:pt idx="294">
                  <c:v>41969</c:v>
                </c:pt>
                <c:pt idx="295">
                  <c:v>41970</c:v>
                </c:pt>
                <c:pt idx="296">
                  <c:v>41971</c:v>
                </c:pt>
                <c:pt idx="297">
                  <c:v>41972</c:v>
                </c:pt>
                <c:pt idx="298">
                  <c:v>41973</c:v>
                </c:pt>
                <c:pt idx="299">
                  <c:v>41974</c:v>
                </c:pt>
                <c:pt idx="300">
                  <c:v>41975</c:v>
                </c:pt>
                <c:pt idx="301">
                  <c:v>41976</c:v>
                </c:pt>
                <c:pt idx="302">
                  <c:v>41977</c:v>
                </c:pt>
                <c:pt idx="303">
                  <c:v>41978</c:v>
                </c:pt>
                <c:pt idx="304">
                  <c:v>41979</c:v>
                </c:pt>
                <c:pt idx="305">
                  <c:v>41980</c:v>
                </c:pt>
                <c:pt idx="306">
                  <c:v>41981</c:v>
                </c:pt>
                <c:pt idx="307">
                  <c:v>41982</c:v>
                </c:pt>
                <c:pt idx="308">
                  <c:v>41983</c:v>
                </c:pt>
                <c:pt idx="309">
                  <c:v>41984</c:v>
                </c:pt>
                <c:pt idx="310">
                  <c:v>41985</c:v>
                </c:pt>
                <c:pt idx="311">
                  <c:v>41986</c:v>
                </c:pt>
                <c:pt idx="312">
                  <c:v>41987</c:v>
                </c:pt>
                <c:pt idx="313">
                  <c:v>41988</c:v>
                </c:pt>
                <c:pt idx="314">
                  <c:v>41989</c:v>
                </c:pt>
                <c:pt idx="315">
                  <c:v>41990</c:v>
                </c:pt>
                <c:pt idx="316">
                  <c:v>41991</c:v>
                </c:pt>
                <c:pt idx="317">
                  <c:v>41992</c:v>
                </c:pt>
                <c:pt idx="318">
                  <c:v>41993</c:v>
                </c:pt>
                <c:pt idx="319">
                  <c:v>41994</c:v>
                </c:pt>
                <c:pt idx="320">
                  <c:v>41995</c:v>
                </c:pt>
                <c:pt idx="321">
                  <c:v>41996</c:v>
                </c:pt>
                <c:pt idx="322">
                  <c:v>41997</c:v>
                </c:pt>
                <c:pt idx="323">
                  <c:v>41998</c:v>
                </c:pt>
                <c:pt idx="324">
                  <c:v>41999</c:v>
                </c:pt>
                <c:pt idx="325">
                  <c:v>42000</c:v>
                </c:pt>
                <c:pt idx="326">
                  <c:v>42001</c:v>
                </c:pt>
                <c:pt idx="327">
                  <c:v>42002</c:v>
                </c:pt>
                <c:pt idx="328">
                  <c:v>42003</c:v>
                </c:pt>
                <c:pt idx="329">
                  <c:v>42004</c:v>
                </c:pt>
                <c:pt idx="330">
                  <c:v>42005</c:v>
                </c:pt>
                <c:pt idx="331">
                  <c:v>42006</c:v>
                </c:pt>
                <c:pt idx="332">
                  <c:v>42007</c:v>
                </c:pt>
                <c:pt idx="333">
                  <c:v>42008</c:v>
                </c:pt>
                <c:pt idx="334">
                  <c:v>42009</c:v>
                </c:pt>
                <c:pt idx="335">
                  <c:v>42010</c:v>
                </c:pt>
                <c:pt idx="336">
                  <c:v>42011</c:v>
                </c:pt>
                <c:pt idx="337">
                  <c:v>42012</c:v>
                </c:pt>
                <c:pt idx="338">
                  <c:v>42013</c:v>
                </c:pt>
                <c:pt idx="339">
                  <c:v>42014</c:v>
                </c:pt>
                <c:pt idx="340">
                  <c:v>42015</c:v>
                </c:pt>
                <c:pt idx="341">
                  <c:v>42016</c:v>
                </c:pt>
                <c:pt idx="342">
                  <c:v>42017</c:v>
                </c:pt>
                <c:pt idx="343">
                  <c:v>42018</c:v>
                </c:pt>
                <c:pt idx="344">
                  <c:v>42019</c:v>
                </c:pt>
                <c:pt idx="345">
                  <c:v>42020</c:v>
                </c:pt>
                <c:pt idx="346">
                  <c:v>42021</c:v>
                </c:pt>
                <c:pt idx="347">
                  <c:v>42022</c:v>
                </c:pt>
                <c:pt idx="348">
                  <c:v>42023</c:v>
                </c:pt>
                <c:pt idx="349">
                  <c:v>42024</c:v>
                </c:pt>
                <c:pt idx="350">
                  <c:v>42025</c:v>
                </c:pt>
                <c:pt idx="351">
                  <c:v>42026</c:v>
                </c:pt>
                <c:pt idx="352">
                  <c:v>42027</c:v>
                </c:pt>
                <c:pt idx="353">
                  <c:v>42028</c:v>
                </c:pt>
                <c:pt idx="354">
                  <c:v>42029</c:v>
                </c:pt>
                <c:pt idx="355">
                  <c:v>42030</c:v>
                </c:pt>
                <c:pt idx="356">
                  <c:v>42031</c:v>
                </c:pt>
                <c:pt idx="357">
                  <c:v>42032</c:v>
                </c:pt>
                <c:pt idx="358">
                  <c:v>42033</c:v>
                </c:pt>
                <c:pt idx="359">
                  <c:v>42034</c:v>
                </c:pt>
                <c:pt idx="360">
                  <c:v>42035</c:v>
                </c:pt>
                <c:pt idx="361">
                  <c:v>42036</c:v>
                </c:pt>
                <c:pt idx="362">
                  <c:v>42037</c:v>
                </c:pt>
                <c:pt idx="363">
                  <c:v>42038</c:v>
                </c:pt>
                <c:pt idx="364">
                  <c:v>42039</c:v>
                </c:pt>
                <c:pt idx="365">
                  <c:v>42040</c:v>
                </c:pt>
                <c:pt idx="366">
                  <c:v>42041</c:v>
                </c:pt>
                <c:pt idx="367">
                  <c:v>42042</c:v>
                </c:pt>
                <c:pt idx="368">
                  <c:v>42043</c:v>
                </c:pt>
                <c:pt idx="369">
                  <c:v>42044</c:v>
                </c:pt>
                <c:pt idx="370">
                  <c:v>42045</c:v>
                </c:pt>
                <c:pt idx="371">
                  <c:v>42046</c:v>
                </c:pt>
                <c:pt idx="372">
                  <c:v>42047</c:v>
                </c:pt>
                <c:pt idx="373">
                  <c:v>42048</c:v>
                </c:pt>
                <c:pt idx="374">
                  <c:v>42049</c:v>
                </c:pt>
                <c:pt idx="375">
                  <c:v>42050</c:v>
                </c:pt>
                <c:pt idx="376">
                  <c:v>42051</c:v>
                </c:pt>
                <c:pt idx="377">
                  <c:v>42052</c:v>
                </c:pt>
                <c:pt idx="378">
                  <c:v>42053</c:v>
                </c:pt>
                <c:pt idx="379">
                  <c:v>42054</c:v>
                </c:pt>
                <c:pt idx="380">
                  <c:v>42055</c:v>
                </c:pt>
                <c:pt idx="381">
                  <c:v>42056</c:v>
                </c:pt>
                <c:pt idx="382">
                  <c:v>42057</c:v>
                </c:pt>
                <c:pt idx="383">
                  <c:v>42058</c:v>
                </c:pt>
                <c:pt idx="384">
                  <c:v>42059</c:v>
                </c:pt>
                <c:pt idx="385">
                  <c:v>42060</c:v>
                </c:pt>
                <c:pt idx="386">
                  <c:v>42061</c:v>
                </c:pt>
                <c:pt idx="387">
                  <c:v>42062</c:v>
                </c:pt>
                <c:pt idx="388">
                  <c:v>42063</c:v>
                </c:pt>
                <c:pt idx="389">
                  <c:v>42064</c:v>
                </c:pt>
                <c:pt idx="390">
                  <c:v>42065</c:v>
                </c:pt>
                <c:pt idx="391">
                  <c:v>42066</c:v>
                </c:pt>
                <c:pt idx="392">
                  <c:v>42067</c:v>
                </c:pt>
                <c:pt idx="393">
                  <c:v>42068</c:v>
                </c:pt>
                <c:pt idx="394">
                  <c:v>42069</c:v>
                </c:pt>
                <c:pt idx="395">
                  <c:v>42070</c:v>
                </c:pt>
                <c:pt idx="396">
                  <c:v>42071</c:v>
                </c:pt>
                <c:pt idx="397">
                  <c:v>42072</c:v>
                </c:pt>
                <c:pt idx="398">
                  <c:v>42073</c:v>
                </c:pt>
                <c:pt idx="399">
                  <c:v>42074</c:v>
                </c:pt>
                <c:pt idx="400">
                  <c:v>42075</c:v>
                </c:pt>
                <c:pt idx="401">
                  <c:v>42076</c:v>
                </c:pt>
                <c:pt idx="402">
                  <c:v>42077</c:v>
                </c:pt>
                <c:pt idx="403">
                  <c:v>42078</c:v>
                </c:pt>
                <c:pt idx="404">
                  <c:v>42079</c:v>
                </c:pt>
                <c:pt idx="405">
                  <c:v>42080</c:v>
                </c:pt>
                <c:pt idx="406">
                  <c:v>42081</c:v>
                </c:pt>
                <c:pt idx="407">
                  <c:v>42082</c:v>
                </c:pt>
                <c:pt idx="408">
                  <c:v>42083</c:v>
                </c:pt>
                <c:pt idx="409">
                  <c:v>42084</c:v>
                </c:pt>
                <c:pt idx="410">
                  <c:v>42085</c:v>
                </c:pt>
                <c:pt idx="411">
                  <c:v>42086</c:v>
                </c:pt>
                <c:pt idx="412">
                  <c:v>42087</c:v>
                </c:pt>
                <c:pt idx="413">
                  <c:v>42088</c:v>
                </c:pt>
                <c:pt idx="414">
                  <c:v>42089</c:v>
                </c:pt>
                <c:pt idx="415">
                  <c:v>42090</c:v>
                </c:pt>
                <c:pt idx="416">
                  <c:v>42091</c:v>
                </c:pt>
                <c:pt idx="417">
                  <c:v>42092</c:v>
                </c:pt>
                <c:pt idx="418">
                  <c:v>42093</c:v>
                </c:pt>
                <c:pt idx="419">
                  <c:v>42094</c:v>
                </c:pt>
                <c:pt idx="420">
                  <c:v>42095</c:v>
                </c:pt>
                <c:pt idx="421">
                  <c:v>42096</c:v>
                </c:pt>
                <c:pt idx="422">
                  <c:v>42097</c:v>
                </c:pt>
                <c:pt idx="423">
                  <c:v>42098</c:v>
                </c:pt>
                <c:pt idx="424">
                  <c:v>42099</c:v>
                </c:pt>
                <c:pt idx="425">
                  <c:v>42100</c:v>
                </c:pt>
                <c:pt idx="426">
                  <c:v>42101</c:v>
                </c:pt>
                <c:pt idx="427">
                  <c:v>42102</c:v>
                </c:pt>
                <c:pt idx="428">
                  <c:v>42103</c:v>
                </c:pt>
                <c:pt idx="429">
                  <c:v>42104</c:v>
                </c:pt>
                <c:pt idx="430">
                  <c:v>42105</c:v>
                </c:pt>
                <c:pt idx="431">
                  <c:v>42106</c:v>
                </c:pt>
                <c:pt idx="432">
                  <c:v>42107</c:v>
                </c:pt>
                <c:pt idx="433">
                  <c:v>42108</c:v>
                </c:pt>
                <c:pt idx="434">
                  <c:v>42109</c:v>
                </c:pt>
                <c:pt idx="435">
                  <c:v>42110</c:v>
                </c:pt>
                <c:pt idx="436">
                  <c:v>42111</c:v>
                </c:pt>
                <c:pt idx="437">
                  <c:v>42112</c:v>
                </c:pt>
                <c:pt idx="438">
                  <c:v>42113</c:v>
                </c:pt>
                <c:pt idx="439">
                  <c:v>42114</c:v>
                </c:pt>
                <c:pt idx="440">
                  <c:v>42115</c:v>
                </c:pt>
                <c:pt idx="441">
                  <c:v>42116</c:v>
                </c:pt>
                <c:pt idx="442">
                  <c:v>42117</c:v>
                </c:pt>
                <c:pt idx="443">
                  <c:v>42118</c:v>
                </c:pt>
                <c:pt idx="444">
                  <c:v>42119</c:v>
                </c:pt>
                <c:pt idx="445">
                  <c:v>42120</c:v>
                </c:pt>
                <c:pt idx="446">
                  <c:v>42121</c:v>
                </c:pt>
                <c:pt idx="447">
                  <c:v>42122</c:v>
                </c:pt>
                <c:pt idx="448">
                  <c:v>42123</c:v>
                </c:pt>
                <c:pt idx="449">
                  <c:v>42124</c:v>
                </c:pt>
                <c:pt idx="450">
                  <c:v>42125</c:v>
                </c:pt>
                <c:pt idx="451">
                  <c:v>42126</c:v>
                </c:pt>
                <c:pt idx="452">
                  <c:v>42127</c:v>
                </c:pt>
                <c:pt idx="453">
                  <c:v>42128</c:v>
                </c:pt>
                <c:pt idx="454">
                  <c:v>42129</c:v>
                </c:pt>
                <c:pt idx="455">
                  <c:v>42130</c:v>
                </c:pt>
              </c:numCache>
            </c:numRef>
          </c:xVal>
          <c:yVal>
            <c:numRef>
              <c:f>AggregatedData!$D$2:$D$457</c:f>
              <c:numCache>
                <c:formatCode>General</c:formatCode>
                <c:ptCount val="456"/>
                <c:pt idx="0">
                  <c:v>0.138168291646386</c:v>
                </c:pt>
                <c:pt idx="1">
                  <c:v>0.13881825007475798</c:v>
                </c:pt>
                <c:pt idx="2">
                  <c:v>0.139499101871813</c:v>
                </c:pt>
                <c:pt idx="3">
                  <c:v>0.140215345971066</c:v>
                </c:pt>
                <c:pt idx="4">
                  <c:v>0.14097148130603099</c:v>
                </c:pt>
                <c:pt idx="5">
                  <c:v>0.14177200681022301</c:v>
                </c:pt>
                <c:pt idx="6">
                  <c:v>0.142621421417155</c:v>
                </c:pt>
                <c:pt idx="7">
                  <c:v>0.14352422406034299</c:v>
                </c:pt>
                <c:pt idx="8">
                  <c:v>0.14448491367330099</c:v>
                </c:pt>
                <c:pt idx="9">
                  <c:v>0.145507989189543</c:v>
                </c:pt>
                <c:pt idx="10">
                  <c:v>0.14659794954258298</c:v>
                </c:pt>
                <c:pt idx="11">
                  <c:v>0.14775929366593601</c:v>
                </c:pt>
                <c:pt idx="12">
                  <c:v>0.14899652049311599</c:v>
                </c:pt>
                <c:pt idx="13">
                  <c:v>0.15031412895763702</c:v>
                </c:pt>
                <c:pt idx="14">
                  <c:v>0.151716617993015</c:v>
                </c:pt>
                <c:pt idx="15">
                  <c:v>0.153593726645223</c:v>
                </c:pt>
                <c:pt idx="16">
                  <c:v>0.15624951380756899</c:v>
                </c:pt>
                <c:pt idx="17">
                  <c:v>0.159559958184566</c:v>
                </c:pt>
                <c:pt idx="18">
                  <c:v>0.16340103848072601</c:v>
                </c:pt>
                <c:pt idx="19">
                  <c:v>0.16764873340056302</c:v>
                </c:pt>
                <c:pt idx="20">
                  <c:v>0.172179021648589</c:v>
                </c:pt>
                <c:pt idx="21">
                  <c:v>0.17686788192931699</c:v>
                </c:pt>
                <c:pt idx="22">
                  <c:v>0.18159129294725801</c:v>
                </c:pt>
                <c:pt idx="23">
                  <c:v>0.18622523340692701</c:v>
                </c:pt>
                <c:pt idx="24">
                  <c:v>0.19068338925095901</c:v>
                </c:pt>
                <c:pt idx="25">
                  <c:v>0.194878069868544</c:v>
                </c:pt>
                <c:pt idx="26">
                  <c:v>0.19868318913402802</c:v>
                </c:pt>
                <c:pt idx="27">
                  <c:v>0.201972660921756</c:v>
                </c:pt>
                <c:pt idx="28">
                  <c:v>0.20462039910607499</c:v>
                </c:pt>
                <c:pt idx="29">
                  <c:v>0.206500317561328</c:v>
                </c:pt>
                <c:pt idx="30">
                  <c:v>0.20748633016186302</c:v>
                </c:pt>
                <c:pt idx="31">
                  <c:v>0.20801095489368898</c:v>
                </c:pt>
                <c:pt idx="32">
                  <c:v>0.208589438129611</c:v>
                </c:pt>
                <c:pt idx="33">
                  <c:v>0.20921978632416399</c:v>
                </c:pt>
                <c:pt idx="34">
                  <c:v>0.20990000593188501</c:v>
                </c:pt>
                <c:pt idx="35">
                  <c:v>0.210628103407308</c:v>
                </c:pt>
                <c:pt idx="36">
                  <c:v>0.21140208520496898</c:v>
                </c:pt>
                <c:pt idx="37">
                  <c:v>0.212219957779403</c:v>
                </c:pt>
                <c:pt idx="38">
                  <c:v>0.21307972758514601</c:v>
                </c:pt>
                <c:pt idx="39">
                  <c:v>0.21397940107673299</c:v>
                </c:pt>
                <c:pt idx="40">
                  <c:v>0.21491698470870002</c:v>
                </c:pt>
                <c:pt idx="41">
                  <c:v>0.21589048493558199</c:v>
                </c:pt>
                <c:pt idx="42">
                  <c:v>0.21689790821191401</c:v>
                </c:pt>
                <c:pt idx="43">
                  <c:v>0.21793726099223301</c:v>
                </c:pt>
                <c:pt idx="44">
                  <c:v>0.219006549731072</c:v>
                </c:pt>
                <c:pt idx="45">
                  <c:v>0.220103780882969</c:v>
                </c:pt>
                <c:pt idx="46">
                  <c:v>0.221226960902458</c:v>
                </c:pt>
                <c:pt idx="47">
                  <c:v>0.22237409624407498</c:v>
                </c:pt>
                <c:pt idx="48">
                  <c:v>0.22354319336235501</c:v>
                </c:pt>
                <c:pt idx="49">
                  <c:v>0.224732258711834</c:v>
                </c:pt>
                <c:pt idx="50">
                  <c:v>0.22593929874704699</c:v>
                </c:pt>
                <c:pt idx="51">
                  <c:v>0.22716231992253</c:v>
                </c:pt>
                <c:pt idx="52">
                  <c:v>0.22839932869281701</c:v>
                </c:pt>
                <c:pt idx="53">
                  <c:v>0.22964833151244599</c:v>
                </c:pt>
                <c:pt idx="54">
                  <c:v>0.23090733483595</c:v>
                </c:pt>
                <c:pt idx="55">
                  <c:v>0.23217434511786503</c:v>
                </c:pt>
                <c:pt idx="56">
                  <c:v>0.233690347866017</c:v>
                </c:pt>
                <c:pt idx="57">
                  <c:v>0.23567476921491401</c:v>
                </c:pt>
                <c:pt idx="58">
                  <c:v>0.23809327655911799</c:v>
                </c:pt>
                <c:pt idx="59">
                  <c:v>0.24091153729318998</c:v>
                </c:pt>
                <c:pt idx="60">
                  <c:v>0.24409521881169199</c:v>
                </c:pt>
                <c:pt idx="61">
                  <c:v>0.247609988509185</c:v>
                </c:pt>
                <c:pt idx="62">
                  <c:v>0.25142151378022998</c:v>
                </c:pt>
                <c:pt idx="63">
                  <c:v>0.25580685318976698</c:v>
                </c:pt>
                <c:pt idx="64">
                  <c:v>0.26100642016905901</c:v>
                </c:pt>
                <c:pt idx="65">
                  <c:v>0.266930914412148</c:v>
                </c:pt>
                <c:pt idx="66">
                  <c:v>0.27349103561307897</c:v>
                </c:pt>
                <c:pt idx="67">
                  <c:v>0.28059748346589597</c:v>
                </c:pt>
                <c:pt idx="68">
                  <c:v>0.288160957664642</c:v>
                </c:pt>
                <c:pt idx="69">
                  <c:v>0.29609215790336202</c:v>
                </c:pt>
                <c:pt idx="70">
                  <c:v>0.30430178387609802</c:v>
                </c:pt>
                <c:pt idx="71">
                  <c:v>0.31270053527689501</c:v>
                </c:pt>
                <c:pt idx="72">
                  <c:v>0.32119911179979699</c:v>
                </c:pt>
                <c:pt idx="73">
                  <c:v>0.32970821313884802</c:v>
                </c:pt>
                <c:pt idx="74">
                  <c:v>0.33813853898809099</c:v>
                </c:pt>
                <c:pt idx="75">
                  <c:v>0.34640078904156996</c:v>
                </c:pt>
                <c:pt idx="76">
                  <c:v>0.35440566299332898</c:v>
                </c:pt>
                <c:pt idx="77">
                  <c:v>0.36206386053741202</c:v>
                </c:pt>
                <c:pt idx="78">
                  <c:v>0.36928608136786301</c:v>
                </c:pt>
                <c:pt idx="79">
                  <c:v>0.376150480352757</c:v>
                </c:pt>
                <c:pt idx="80">
                  <c:v>0.38276272454749799</c:v>
                </c:pt>
                <c:pt idx="81">
                  <c:v>0.38907478192712402</c:v>
                </c:pt>
                <c:pt idx="82">
                  <c:v>0.39503862046667199</c:v>
                </c:pt>
                <c:pt idx="83">
                  <c:v>0.40060620814117998</c:v>
                </c:pt>
                <c:pt idx="84">
                  <c:v>0.40572951292568399</c:v>
                </c:pt>
                <c:pt idx="85">
                  <c:v>0.41036050279522296</c:v>
                </c:pt>
                <c:pt idx="86">
                  <c:v>0.41445114572483299</c:v>
                </c:pt>
                <c:pt idx="87">
                  <c:v>0.41795340968955097</c:v>
                </c:pt>
                <c:pt idx="88">
                  <c:v>0.42112144530143697</c:v>
                </c:pt>
                <c:pt idx="89">
                  <c:v>0.42423234922839603</c:v>
                </c:pt>
                <c:pt idx="90">
                  <c:v>0.42727250852924298</c:v>
                </c:pt>
                <c:pt idx="91">
                  <c:v>0.43022831026278902</c:v>
                </c:pt>
                <c:pt idx="92">
                  <c:v>0.43308614148784702</c:v>
                </c:pt>
                <c:pt idx="93">
                  <c:v>0.43583238926323004</c:v>
                </c:pt>
                <c:pt idx="94">
                  <c:v>0.43845344064775099</c:v>
                </c:pt>
                <c:pt idx="95">
                  <c:v>0.44096037811342997</c:v>
                </c:pt>
                <c:pt idx="96">
                  <c:v>0.44338155186730799</c:v>
                </c:pt>
                <c:pt idx="97">
                  <c:v>0.44572925057072599</c:v>
                </c:pt>
                <c:pt idx="98">
                  <c:v>0.44801576288502698</c:v>
                </c:pt>
                <c:pt idx="99">
                  <c:v>0.45025337747155197</c:v>
                </c:pt>
                <c:pt idx="100">
                  <c:v>0.45245438299164398</c:v>
                </c:pt>
                <c:pt idx="101">
                  <c:v>0.454631068106644</c:v>
                </c:pt>
                <c:pt idx="102">
                  <c:v>0.45679572147789399</c:v>
                </c:pt>
                <c:pt idx="103">
                  <c:v>0.45896063176673696</c:v>
                </c:pt>
                <c:pt idx="104">
                  <c:v>0.46113808763451403</c:v>
                </c:pt>
                <c:pt idx="105">
                  <c:v>0.46334037774256798</c:v>
                </c:pt>
                <c:pt idx="106">
                  <c:v>0.46557979075223899</c:v>
                </c:pt>
                <c:pt idx="107">
                  <c:v>0.46786861532487095</c:v>
                </c:pt>
                <c:pt idx="108">
                  <c:v>0.47021914012180499</c:v>
                </c:pt>
                <c:pt idx="109">
                  <c:v>0.472643653804384</c:v>
                </c:pt>
                <c:pt idx="110">
                  <c:v>0.47515444503394799</c:v>
                </c:pt>
                <c:pt idx="111">
                  <c:v>0.47779615913808199</c:v>
                </c:pt>
                <c:pt idx="112">
                  <c:v>0.48060233189808405</c:v>
                </c:pt>
                <c:pt idx="113">
                  <c:v>0.48356858765586797</c:v>
                </c:pt>
                <c:pt idx="114">
                  <c:v>0.48669055075334999</c:v>
                </c:pt>
                <c:pt idx="115">
                  <c:v>0.48996384553244199</c:v>
                </c:pt>
                <c:pt idx="116">
                  <c:v>0.49338409633506103</c:v>
                </c:pt>
                <c:pt idx="117">
                  <c:v>0.49694692750311997</c:v>
                </c:pt>
                <c:pt idx="118">
                  <c:v>0.50064796337853301</c:v>
                </c:pt>
                <c:pt idx="119">
                  <c:v>0.504482828303216</c:v>
                </c:pt>
                <c:pt idx="120">
                  <c:v>0.50844714661908197</c:v>
                </c:pt>
                <c:pt idx="121">
                  <c:v>0.51253654266804705</c:v>
                </c:pt>
                <c:pt idx="122">
                  <c:v>0.51674664079202393</c:v>
                </c:pt>
                <c:pt idx="123">
                  <c:v>0.52107306533292796</c:v>
                </c:pt>
                <c:pt idx="124">
                  <c:v>0.52551144063267297</c:v>
                </c:pt>
                <c:pt idx="125">
                  <c:v>0.53005739103317506</c:v>
                </c:pt>
                <c:pt idx="126">
                  <c:v>0.53470654087634695</c:v>
                </c:pt>
                <c:pt idx="127">
                  <c:v>0.53945451450410298</c:v>
                </c:pt>
                <c:pt idx="128">
                  <c:v>0.54429693625835895</c:v>
                </c:pt>
                <c:pt idx="129">
                  <c:v>0.54922943048102901</c:v>
                </c:pt>
                <c:pt idx="130">
                  <c:v>0.55424762151402696</c:v>
                </c:pt>
                <c:pt idx="131">
                  <c:v>0.55934713369926803</c:v>
                </c:pt>
                <c:pt idx="132">
                  <c:v>0.56452359137866603</c:v>
                </c:pt>
                <c:pt idx="133">
                  <c:v>0.569772618894135</c:v>
                </c:pt>
                <c:pt idx="134">
                  <c:v>0.57508984058759105</c:v>
                </c:pt>
                <c:pt idx="135">
                  <c:v>0.580470880800947</c:v>
                </c:pt>
                <c:pt idx="136">
                  <c:v>0.58591136387611797</c:v>
                </c:pt>
                <c:pt idx="137">
                  <c:v>0.591406914155018</c:v>
                </c:pt>
                <c:pt idx="138">
                  <c:v>0.596953155979563</c:v>
                </c:pt>
                <c:pt idx="139">
                  <c:v>0.60254571369166599</c:v>
                </c:pt>
                <c:pt idx="140">
                  <c:v>0.60818021163324099</c:v>
                </c:pt>
                <c:pt idx="141">
                  <c:v>0.61385227414620402</c:v>
                </c:pt>
                <c:pt idx="142">
                  <c:v>0.61955752557246901</c:v>
                </c:pt>
                <c:pt idx="143">
                  <c:v>0.62529159025394998</c:v>
                </c:pt>
                <c:pt idx="144">
                  <c:v>0.63105009253256106</c:v>
                </c:pt>
                <c:pt idx="145">
                  <c:v>0.63682865675021805</c:v>
                </c:pt>
                <c:pt idx="146">
                  <c:v>0.64262290724883409</c:v>
                </c:pt>
                <c:pt idx="147">
                  <c:v>0.64842846837032397</c:v>
                </c:pt>
                <c:pt idx="148">
                  <c:v>0.65424096445660307</c:v>
                </c:pt>
                <c:pt idx="149">
                  <c:v>0.66005601984958395</c:v>
                </c:pt>
                <c:pt idx="150">
                  <c:v>0.66586925889118298</c:v>
                </c:pt>
                <c:pt idx="151">
                  <c:v>0.67167630592331395</c:v>
                </c:pt>
                <c:pt idx="152">
                  <c:v>0.67747278528789101</c:v>
                </c:pt>
                <c:pt idx="153">
                  <c:v>0.68325432132682906</c:v>
                </c:pt>
                <c:pt idx="154">
                  <c:v>0.68901653838204302</c:v>
                </c:pt>
                <c:pt idx="155">
                  <c:v>0.69475506079544502</c:v>
                </c:pt>
                <c:pt idx="156">
                  <c:v>0.70046551290895298</c:v>
                </c:pt>
                <c:pt idx="157">
                  <c:v>0.70614351906447803</c:v>
                </c:pt>
                <c:pt idx="158">
                  <c:v>0.71178470360393709</c:v>
                </c:pt>
                <c:pt idx="159">
                  <c:v>0.71738469086924295</c:v>
                </c:pt>
                <c:pt idx="160">
                  <c:v>0.72293910520231197</c:v>
                </c:pt>
                <c:pt idx="161">
                  <c:v>0.72844357094505696</c:v>
                </c:pt>
                <c:pt idx="162">
                  <c:v>0.73389371243939194</c:v>
                </c:pt>
                <c:pt idx="163">
                  <c:v>0.73928515402723305</c:v>
                </c:pt>
                <c:pt idx="164">
                  <c:v>0.74461352005049397</c:v>
                </c:pt>
                <c:pt idx="165">
                  <c:v>0.74987443485108907</c:v>
                </c:pt>
                <c:pt idx="166">
                  <c:v>0.75506352277093303</c:v>
                </c:pt>
                <c:pt idx="167">
                  <c:v>0.76017640815193999</c:v>
                </c:pt>
                <c:pt idx="168">
                  <c:v>0.76520871533602497</c:v>
                </c:pt>
                <c:pt idx="169">
                  <c:v>0.770156068665102</c:v>
                </c:pt>
                <c:pt idx="170">
                  <c:v>0.77501409248108499</c:v>
                </c:pt>
                <c:pt idx="171">
                  <c:v>0.77977841112588997</c:v>
                </c:pt>
                <c:pt idx="172">
                  <c:v>0.78444464894143007</c:v>
                </c:pt>
                <c:pt idx="173">
                  <c:v>0.78900843026962009</c:v>
                </c:pt>
                <c:pt idx="174">
                  <c:v>0.79346537945237394</c:v>
                </c:pt>
                <c:pt idx="175">
                  <c:v>0.79781112083160699</c:v>
                </c:pt>
                <c:pt idx="176">
                  <c:v>0.80204127874923403</c:v>
                </c:pt>
                <c:pt idx="177">
                  <c:v>0.80615147754716798</c:v>
                </c:pt>
                <c:pt idx="178">
                  <c:v>0.81013734156732398</c:v>
                </c:pt>
                <c:pt idx="179">
                  <c:v>0.81399449515161804</c:v>
                </c:pt>
                <c:pt idx="180">
                  <c:v>0.81771856264196197</c:v>
                </c:pt>
                <c:pt idx="181">
                  <c:v>0.82130516838027201</c:v>
                </c:pt>
                <c:pt idx="182">
                  <c:v>0.82474993670846197</c:v>
                </c:pt>
                <c:pt idx="183">
                  <c:v>0.82804849196844699</c:v>
                </c:pt>
                <c:pt idx="184">
                  <c:v>0.83119645850214097</c:v>
                </c:pt>
                <c:pt idx="185">
                  <c:v>0.83418946065145805</c:v>
                </c:pt>
                <c:pt idx="186">
                  <c:v>0.83702312275831292</c:v>
                </c:pt>
                <c:pt idx="187">
                  <c:v>0.83969306916462005</c:v>
                </c:pt>
                <c:pt idx="188">
                  <c:v>0.84219492421229503</c:v>
                </c:pt>
                <c:pt idx="189">
                  <c:v>0.84452431224324997</c:v>
                </c:pt>
                <c:pt idx="190">
                  <c:v>0.84667685759940103</c:v>
                </c:pt>
                <c:pt idx="191">
                  <c:v>0.84873277725640695</c:v>
                </c:pt>
                <c:pt idx="192">
                  <c:v>0.85106374021849895</c:v>
                </c:pt>
                <c:pt idx="193">
                  <c:v>0.85395249344680102</c:v>
                </c:pt>
                <c:pt idx="194">
                  <c:v>0.85738982503776295</c:v>
                </c:pt>
                <c:pt idx="195">
                  <c:v>0.86136652308783401</c:v>
                </c:pt>
                <c:pt idx="196">
                  <c:v>0.86587337569346601</c:v>
                </c:pt>
                <c:pt idx="197">
                  <c:v>0.87090117095110908</c:v>
                </c:pt>
                <c:pt idx="198">
                  <c:v>0.87644069695721205</c:v>
                </c:pt>
                <c:pt idx="199">
                  <c:v>0.88248274180822706</c:v>
                </c:pt>
                <c:pt idx="200">
                  <c:v>0.88901833594324198</c:v>
                </c:pt>
                <c:pt idx="201">
                  <c:v>0.89603846105487794</c:v>
                </c:pt>
                <c:pt idx="202">
                  <c:v>0.90353383211988703</c:v>
                </c:pt>
                <c:pt idx="203">
                  <c:v>0.91149516411501708</c:v>
                </c:pt>
                <c:pt idx="204">
                  <c:v>0.91991317201702094</c:v>
                </c:pt>
                <c:pt idx="205">
                  <c:v>0.92877857080264903</c:v>
                </c:pt>
                <c:pt idx="206">
                  <c:v>0.93808207544865096</c:v>
                </c:pt>
                <c:pt idx="207">
                  <c:v>0.94781440093177893</c:v>
                </c:pt>
                <c:pt idx="208">
                  <c:v>0.95796626222878101</c:v>
                </c:pt>
                <c:pt idx="209">
                  <c:v>0.96852837431641092</c:v>
                </c:pt>
                <c:pt idx="210">
                  <c:v>0.97949145217141598</c:v>
                </c:pt>
                <c:pt idx="211">
                  <c:v>0.99084621077054991</c:v>
                </c:pt>
                <c:pt idx="212">
                  <c:v>1.00258336509056</c:v>
                </c:pt>
                <c:pt idx="213">
                  <c:v>1.0146936301081999</c:v>
                </c:pt>
                <c:pt idx="214">
                  <c:v>1.0271677208002201</c:v>
                </c:pt>
                <c:pt idx="215">
                  <c:v>1.0399963521433699</c:v>
                </c:pt>
                <c:pt idx="216">
                  <c:v>1.0531702391144</c:v>
                </c:pt>
                <c:pt idx="217">
                  <c:v>1.06668009669006</c:v>
                </c:pt>
                <c:pt idx="218">
                  <c:v>1.0805166398471</c:v>
                </c:pt>
                <c:pt idx="219">
                  <c:v>1.0946705835622801</c:v>
                </c:pt>
                <c:pt idx="220">
                  <c:v>1.10913264281234</c:v>
                </c:pt>
                <c:pt idx="221">
                  <c:v>1.12389353257403</c:v>
                </c:pt>
                <c:pt idx="222">
                  <c:v>1.1389439678241</c:v>
                </c:pt>
                <c:pt idx="223">
                  <c:v>1.15427466353931</c:v>
                </c:pt>
                <c:pt idx="224">
                  <c:v>1.1698763346964101</c:v>
                </c:pt>
                <c:pt idx="225">
                  <c:v>1.1857396962721398</c:v>
                </c:pt>
                <c:pt idx="226">
                  <c:v>1.2018554632432601</c:v>
                </c:pt>
                <c:pt idx="227">
                  <c:v>1.21821435058651</c:v>
                </c:pt>
                <c:pt idx="228">
                  <c:v>1.23480707327865</c:v>
                </c:pt>
                <c:pt idx="229">
                  <c:v>1.25162434629643</c:v>
                </c:pt>
                <c:pt idx="230">
                  <c:v>1.2686568846166</c:v>
                </c:pt>
                <c:pt idx="231">
                  <c:v>1.28589540321591</c:v>
                </c:pt>
                <c:pt idx="232">
                  <c:v>1.30333023486688</c:v>
                </c:pt>
                <c:pt idx="233">
                  <c:v>1.3209517978493899</c:v>
                </c:pt>
                <c:pt idx="234">
                  <c:v>1.3387509354012201</c:v>
                </c:pt>
                <c:pt idx="235">
                  <c:v>1.3567184907601499</c:v>
                </c:pt>
                <c:pt idx="236">
                  <c:v>1.3748453071639701</c:v>
                </c:pt>
                <c:pt idx="237">
                  <c:v>1.39312222785045</c:v>
                </c:pt>
                <c:pt idx="238">
                  <c:v>1.4115400960573901</c:v>
                </c:pt>
                <c:pt idx="239">
                  <c:v>1.4301159175674301</c:v>
                </c:pt>
                <c:pt idx="240">
                  <c:v>1.4488675700100799</c:v>
                </c:pt>
                <c:pt idx="241">
                  <c:v>1.4677872043934002</c:v>
                </c:pt>
                <c:pt idx="242">
                  <c:v>1.4868669717254399</c:v>
                </c:pt>
                <c:pt idx="243">
                  <c:v>1.5060990230142599</c:v>
                </c:pt>
                <c:pt idx="244">
                  <c:v>1.5254755092679</c:v>
                </c:pt>
                <c:pt idx="245">
                  <c:v>1.5449885814944302</c:v>
                </c:pt>
                <c:pt idx="246">
                  <c:v>1.5646303907018899</c:v>
                </c:pt>
                <c:pt idx="247">
                  <c:v>1.5843930878983501</c:v>
                </c:pt>
                <c:pt idx="248">
                  <c:v>1.6042688240918501</c:v>
                </c:pt>
                <c:pt idx="249">
                  <c:v>1.62424975029045</c:v>
                </c:pt>
                <c:pt idx="250">
                  <c:v>1.6443280175022001</c:v>
                </c:pt>
                <c:pt idx="251">
                  <c:v>1.66449577673516</c:v>
                </c:pt>
                <c:pt idx="252">
                  <c:v>1.68474517899738</c:v>
                </c:pt>
                <c:pt idx="253">
                  <c:v>1.70506837529692</c:v>
                </c:pt>
                <c:pt idx="254">
                  <c:v>1.72545751664183</c:v>
                </c:pt>
                <c:pt idx="255">
                  <c:v>1.74590475404016</c:v>
                </c:pt>
                <c:pt idx="256">
                  <c:v>1.76640223849996</c:v>
                </c:pt>
                <c:pt idx="257">
                  <c:v>1.7869421210292999</c:v>
                </c:pt>
                <c:pt idx="258">
                  <c:v>1.8075165526362298</c:v>
                </c:pt>
                <c:pt idx="259">
                  <c:v>1.8281176843288001</c:v>
                </c:pt>
                <c:pt idx="260">
                  <c:v>1.8487376671150499</c:v>
                </c:pt>
                <c:pt idx="261">
                  <c:v>1.8693686520030601</c:v>
                </c:pt>
                <c:pt idx="262">
                  <c:v>1.8900027900008698</c:v>
                </c:pt>
                <c:pt idx="263">
                  <c:v>1.9106322321165399</c:v>
                </c:pt>
                <c:pt idx="264">
                  <c:v>1.93124866926903</c:v>
                </c:pt>
                <c:pt idx="265">
                  <c:v>1.9518437548096899</c:v>
                </c:pt>
                <c:pt idx="266">
                  <c:v>1.9724095833952</c:v>
                </c:pt>
                <c:pt idx="267">
                  <c:v>1.9929382496821799</c:v>
                </c:pt>
                <c:pt idx="268">
                  <c:v>2.0134218483273001</c:v>
                </c:pt>
                <c:pt idx="269">
                  <c:v>2.0338524739872001</c:v>
                </c:pt>
                <c:pt idx="270">
                  <c:v>2.0542222213185299</c:v>
                </c:pt>
                <c:pt idx="271">
                  <c:v>2.07452318497795</c:v>
                </c:pt>
                <c:pt idx="272">
                  <c:v>2.0947474596220998</c:v>
                </c:pt>
                <c:pt idx="273">
                  <c:v>2.1148871399076401</c:v>
                </c:pt>
                <c:pt idx="274">
                  <c:v>2.1349343204912099</c:v>
                </c:pt>
                <c:pt idx="275">
                  <c:v>2.1548810960294702</c:v>
                </c:pt>
                <c:pt idx="276">
                  <c:v>2.1747195611790699</c:v>
                </c:pt>
                <c:pt idx="277">
                  <c:v>2.1944418105966501</c:v>
                </c:pt>
                <c:pt idx="278">
                  <c:v>2.2140399389388596</c:v>
                </c:pt>
                <c:pt idx="279">
                  <c:v>2.2335060408623697</c:v>
                </c:pt>
                <c:pt idx="280">
                  <c:v>2.2528322110238097</c:v>
                </c:pt>
                <c:pt idx="281">
                  <c:v>2.2720105440798402</c:v>
                </c:pt>
                <c:pt idx="282">
                  <c:v>2.2910331346871002</c:v>
                </c:pt>
                <c:pt idx="283">
                  <c:v>2.3098920775022598</c:v>
                </c:pt>
                <c:pt idx="284">
                  <c:v>2.32857946718195</c:v>
                </c:pt>
                <c:pt idx="285">
                  <c:v>2.34708739838283</c:v>
                </c:pt>
                <c:pt idx="286">
                  <c:v>2.3654079657615497</c:v>
                </c:pt>
                <c:pt idx="287">
                  <c:v>2.3835332639747699</c:v>
                </c:pt>
                <c:pt idx="288">
                  <c:v>2.4014553876791203</c:v>
                </c:pt>
                <c:pt idx="289">
                  <c:v>2.4191664315312598</c:v>
                </c:pt>
                <c:pt idx="290">
                  <c:v>2.4366584901878401</c:v>
                </c:pt>
                <c:pt idx="291">
                  <c:v>2.4539236583055097</c:v>
                </c:pt>
                <c:pt idx="292">
                  <c:v>2.4709540305409199</c:v>
                </c:pt>
                <c:pt idx="293">
                  <c:v>2.4877417015507302</c:v>
                </c:pt>
                <c:pt idx="294">
                  <c:v>2.5042787659915802</c:v>
                </c:pt>
                <c:pt idx="295">
                  <c:v>2.5205573185201198</c:v>
                </c:pt>
                <c:pt idx="296">
                  <c:v>2.5365694537930001</c:v>
                </c:pt>
                <c:pt idx="297">
                  <c:v>2.5523072664668698</c:v>
                </c:pt>
                <c:pt idx="298">
                  <c:v>2.5677628511983901</c:v>
                </c:pt>
                <c:pt idx="299">
                  <c:v>2.58292830264421</c:v>
                </c:pt>
                <c:pt idx="300">
                  <c:v>2.5977957154609599</c:v>
                </c:pt>
                <c:pt idx="301">
                  <c:v>2.6123571843053099</c:v>
                </c:pt>
                <c:pt idx="302">
                  <c:v>2.6266048038339096</c:v>
                </c:pt>
                <c:pt idx="303">
                  <c:v>2.64083774742442</c:v>
                </c:pt>
                <c:pt idx="304">
                  <c:v>2.6553558472596901</c:v>
                </c:pt>
                <c:pt idx="305">
                  <c:v>2.6701521862041298</c:v>
                </c:pt>
                <c:pt idx="306">
                  <c:v>2.6852198471221702</c:v>
                </c:pt>
                <c:pt idx="307">
                  <c:v>2.7005519128782201</c:v>
                </c:pt>
                <c:pt idx="308">
                  <c:v>2.7161414663367003</c:v>
                </c:pt>
                <c:pt idx="309">
                  <c:v>2.7319815903620301</c:v>
                </c:pt>
                <c:pt idx="310">
                  <c:v>2.74806536781862</c:v>
                </c:pt>
                <c:pt idx="311">
                  <c:v>2.7643858815708899</c:v>
                </c:pt>
                <c:pt idx="312">
                  <c:v>2.7809362144832601</c:v>
                </c:pt>
                <c:pt idx="313">
                  <c:v>2.79770944942014</c:v>
                </c:pt>
                <c:pt idx="314">
                  <c:v>2.8146986692459603</c:v>
                </c:pt>
                <c:pt idx="315">
                  <c:v>2.8318969568251302</c:v>
                </c:pt>
                <c:pt idx="316">
                  <c:v>2.8492973950220599</c:v>
                </c:pt>
                <c:pt idx="317">
                  <c:v>2.8668930667011798</c:v>
                </c:pt>
                <c:pt idx="318">
                  <c:v>2.8846770547269003</c:v>
                </c:pt>
                <c:pt idx="319">
                  <c:v>2.9026424419636401</c:v>
                </c:pt>
                <c:pt idx="320">
                  <c:v>2.92078231127581</c:v>
                </c:pt>
                <c:pt idx="321">
                  <c:v>2.9390897455278404</c:v>
                </c:pt>
                <c:pt idx="322">
                  <c:v>2.9575578275841399</c:v>
                </c:pt>
                <c:pt idx="323">
                  <c:v>2.9761796403091298</c:v>
                </c:pt>
                <c:pt idx="324">
                  <c:v>2.9949482665672198</c:v>
                </c:pt>
                <c:pt idx="325">
                  <c:v>3.0138567892228298</c:v>
                </c:pt>
                <c:pt idx="326">
                  <c:v>3.0328982911403899</c:v>
                </c:pt>
                <c:pt idx="327">
                  <c:v>3.0520658551843001</c:v>
                </c:pt>
                <c:pt idx="328">
                  <c:v>3.0713525642189796</c:v>
                </c:pt>
                <c:pt idx="329">
                  <c:v>3.0907515011088602</c:v>
                </c:pt>
                <c:pt idx="330">
                  <c:v>3.11025574871835</c:v>
                </c:pt>
                <c:pt idx="331">
                  <c:v>3.1298583899118602</c:v>
                </c:pt>
                <c:pt idx="332">
                  <c:v>3.1495525075538202</c:v>
                </c:pt>
                <c:pt idx="333">
                  <c:v>3.16933118450864</c:v>
                </c:pt>
                <c:pt idx="334">
                  <c:v>3.18918750364073</c:v>
                </c:pt>
                <c:pt idx="335">
                  <c:v>3.2091145478145298</c:v>
                </c:pt>
                <c:pt idx="336">
                  <c:v>3.2291053998944297</c:v>
                </c:pt>
                <c:pt idx="337">
                  <c:v>3.2491531427448601</c:v>
                </c:pt>
                <c:pt idx="338">
                  <c:v>3.2692508592302398</c:v>
                </c:pt>
                <c:pt idx="339">
                  <c:v>3.2893916322149899</c:v>
                </c:pt>
                <c:pt idx="340">
                  <c:v>3.3095685445635197</c:v>
                </c:pt>
                <c:pt idx="341">
                  <c:v>3.3297746791402401</c:v>
                </c:pt>
                <c:pt idx="342">
                  <c:v>3.3500031188095902</c:v>
                </c:pt>
                <c:pt idx="343">
                  <c:v>3.3702469464359601</c:v>
                </c:pt>
                <c:pt idx="344">
                  <c:v>3.3904992448837903</c:v>
                </c:pt>
                <c:pt idx="345">
                  <c:v>3.41075309701748</c:v>
                </c:pt>
                <c:pt idx="346">
                  <c:v>3.4310015857014697</c:v>
                </c:pt>
                <c:pt idx="347">
                  <c:v>3.4512377938001499</c:v>
                </c:pt>
                <c:pt idx="348">
                  <c:v>3.47145480417795</c:v>
                </c:pt>
                <c:pt idx="349">
                  <c:v>3.4916456996992902</c:v>
                </c:pt>
                <c:pt idx="350">
                  <c:v>3.51180356322859</c:v>
                </c:pt>
                <c:pt idx="351">
                  <c:v>3.5319214776302599</c:v>
                </c:pt>
                <c:pt idx="352">
                  <c:v>3.5519925257687097</c:v>
                </c:pt>
                <c:pt idx="353">
                  <c:v>3.5720097905083699</c:v>
                </c:pt>
                <c:pt idx="354">
                  <c:v>3.59196635471366</c:v>
                </c:pt>
                <c:pt idx="355">
                  <c:v>3.61185530124899</c:v>
                </c:pt>
                <c:pt idx="356">
                  <c:v>3.6316697129787698</c:v>
                </c:pt>
                <c:pt idx="357">
                  <c:v>3.6514026727674302</c:v>
                </c:pt>
                <c:pt idx="358">
                  <c:v>3.67104726347939</c:v>
                </c:pt>
                <c:pt idx="359">
                  <c:v>3.6905965679790498</c:v>
                </c:pt>
                <c:pt idx="360">
                  <c:v>3.71019049851258</c:v>
                </c:pt>
                <c:pt idx="361">
                  <c:v>3.7299550460786</c:v>
                </c:pt>
                <c:pt idx="362">
                  <c:v>3.7498624116702599</c:v>
                </c:pt>
                <c:pt idx="363">
                  <c:v>3.7698847962806998</c:v>
                </c:pt>
                <c:pt idx="364">
                  <c:v>3.7899944009030602</c:v>
                </c:pt>
                <c:pt idx="365">
                  <c:v>3.8101634265304902</c:v>
                </c:pt>
                <c:pt idx="366">
                  <c:v>3.83036407415613</c:v>
                </c:pt>
                <c:pt idx="367">
                  <c:v>3.8537482100588898</c:v>
                </c:pt>
                <c:pt idx="368">
                  <c:v>3.88304855656299</c:v>
                </c:pt>
                <c:pt idx="369">
                  <c:v>3.9176085987295401</c:v>
                </c:pt>
                <c:pt idx="370">
                  <c:v>3.9567718216196299</c:v>
                </c:pt>
                <c:pt idx="371">
                  <c:v>3.9998817102943702</c:v>
                </c:pt>
                <c:pt idx="372">
                  <c:v>4.0462817498148604</c:v>
                </c:pt>
                <c:pt idx="373">
                  <c:v>4.0953154252421902</c:v>
                </c:pt>
                <c:pt idx="374">
                  <c:v>4.1463262216374703</c:v>
                </c:pt>
                <c:pt idx="375">
                  <c:v>4.1986576240617905</c:v>
                </c:pt>
                <c:pt idx="376">
                  <c:v>4.2537201894168302</c:v>
                </c:pt>
                <c:pt idx="377">
                  <c:v>4.3128210128061903</c:v>
                </c:pt>
                <c:pt idx="378">
                  <c:v>4.3751483865938798</c:v>
                </c:pt>
                <c:pt idx="379">
                  <c:v>4.43989060314395</c:v>
                </c:pt>
                <c:pt idx="380">
                  <c:v>4.5062359548203901</c:v>
                </c:pt>
                <c:pt idx="381">
                  <c:v>4.5733727339872399</c:v>
                </c:pt>
                <c:pt idx="382">
                  <c:v>4.6404892330085197</c:v>
                </c:pt>
                <c:pt idx="383">
                  <c:v>4.7080100290415396</c:v>
                </c:pt>
                <c:pt idx="384">
                  <c:v>4.7769225398877202</c:v>
                </c:pt>
                <c:pt idx="385">
                  <c:v>4.8472593188771995</c:v>
                </c:pt>
                <c:pt idx="386">
                  <c:v>4.9190529193401193</c:v>
                </c:pt>
                <c:pt idx="387">
                  <c:v>4.9923358946066303</c:v>
                </c:pt>
                <c:pt idx="388">
                  <c:v>5.0671407980068803</c:v>
                </c:pt>
                <c:pt idx="389">
                  <c:v>5.1435001828710103</c:v>
                </c:pt>
                <c:pt idx="390">
                  <c:v>5.2214466025291699</c:v>
                </c:pt>
                <c:pt idx="391">
                  <c:v>5.3010126103114894</c:v>
                </c:pt>
                <c:pt idx="392">
                  <c:v>5.3822307595481398</c:v>
                </c:pt>
                <c:pt idx="393">
                  <c:v>5.4651336035692406</c:v>
                </c:pt>
                <c:pt idx="394">
                  <c:v>5.5497536957049602</c:v>
                </c:pt>
                <c:pt idx="395">
                  <c:v>5.63612358928542</c:v>
                </c:pt>
                <c:pt idx="396">
                  <c:v>5.7242758376407901</c:v>
                </c:pt>
                <c:pt idx="397">
                  <c:v>5.8142429941012006</c:v>
                </c:pt>
                <c:pt idx="398">
                  <c:v>5.9060576119967996</c:v>
                </c:pt>
                <c:pt idx="399">
                  <c:v>6.0021790808433799</c:v>
                </c:pt>
                <c:pt idx="400">
                  <c:v>6.1043027323042898</c:v>
                </c:pt>
                <c:pt idx="401">
                  <c:v>6.2113150329310196</c:v>
                </c:pt>
                <c:pt idx="402">
                  <c:v>6.3221024492750404</c:v>
                </c:pt>
                <c:pt idx="403">
                  <c:v>6.4355514478878604</c:v>
                </c:pt>
                <c:pt idx="404">
                  <c:v>6.5505484953209496</c:v>
                </c:pt>
                <c:pt idx="405">
                  <c:v>6.6659800581257906</c:v>
                </c:pt>
                <c:pt idx="406">
                  <c:v>6.7807326028538899</c:v>
                </c:pt>
                <c:pt idx="407">
                  <c:v>6.8936925960567104</c:v>
                </c:pt>
                <c:pt idx="408">
                  <c:v>7.0047536406499207</c:v>
                </c:pt>
                <c:pt idx="409">
                  <c:v>7.1139809058011396</c:v>
                </c:pt>
                <c:pt idx="410">
                  <c:v>7.2205182074397998</c:v>
                </c:pt>
                <c:pt idx="411">
                  <c:v>7.3235093614953195</c:v>
                </c:pt>
                <c:pt idx="412">
                  <c:v>7.4220981838971305</c:v>
                </c:pt>
                <c:pt idx="413">
                  <c:v>7.5154284905746493</c:v>
                </c:pt>
                <c:pt idx="414">
                  <c:v>7.6026440974573104</c:v>
                </c:pt>
                <c:pt idx="415">
                  <c:v>7.6866985260513703</c:v>
                </c:pt>
                <c:pt idx="416">
                  <c:v>7.7711549824636199</c:v>
                </c:pt>
                <c:pt idx="417">
                  <c:v>7.8560718095243303</c:v>
                </c:pt>
                <c:pt idx="418">
                  <c:v>7.9415073500637803</c:v>
                </c:pt>
                <c:pt idx="419">
                  <c:v>8.0275199469122196</c:v>
                </c:pt>
                <c:pt idx="420">
                  <c:v>8.1141679428999094</c:v>
                </c:pt>
                <c:pt idx="421">
                  <c:v>8.2015096808571393</c:v>
                </c:pt>
                <c:pt idx="422">
                  <c:v>8.2896035036141491</c:v>
                </c:pt>
                <c:pt idx="423">
                  <c:v>8.3785077540012196</c:v>
                </c:pt>
                <c:pt idx="424">
                  <c:v>8.4713226421471699</c:v>
                </c:pt>
                <c:pt idx="425">
                  <c:v>8.57032813355627</c:v>
                </c:pt>
                <c:pt idx="426">
                  <c:v>8.6743522041219396</c:v>
                </c:pt>
                <c:pt idx="427">
                  <c:v>8.7822228297376004</c:v>
                </c:pt>
                <c:pt idx="428">
                  <c:v>8.8927679862966702</c:v>
                </c:pt>
                <c:pt idx="429">
                  <c:v>9.0048156496925902</c:v>
                </c:pt>
                <c:pt idx="430">
                  <c:v>9.1171937958187694</c:v>
                </c:pt>
                <c:pt idx="431">
                  <c:v>9.2289709939722009</c:v>
                </c:pt>
                <c:pt idx="432">
                  <c:v>9.3392755743781901</c:v>
                </c:pt>
                <c:pt idx="433">
                  <c:v>9.4470251543226382</c:v>
                </c:pt>
                <c:pt idx="434">
                  <c:v>9.5511373510914712</c:v>
                </c:pt>
                <c:pt idx="435">
                  <c:v>9.65052978197056</c:v>
                </c:pt>
                <c:pt idx="436">
                  <c:v>9.7441200642458288</c:v>
                </c:pt>
                <c:pt idx="437">
                  <c:v>9.8308258152031804</c:v>
                </c:pt>
                <c:pt idx="438">
                  <c:v>9.9095646521285108</c:v>
                </c:pt>
                <c:pt idx="439">
                  <c:v>9.9792541923077405</c:v>
                </c:pt>
                <c:pt idx="440">
                  <c:v>10.042680889427698</c:v>
                </c:pt>
                <c:pt idx="441">
                  <c:v>10.1035419218268</c:v>
                </c:pt>
                <c:pt idx="442">
                  <c:v>10.162120993767999</c:v>
                </c:pt>
                <c:pt idx="443">
                  <c:v>10.2187018095143</c:v>
                </c:pt>
                <c:pt idx="444">
                  <c:v>10.2735680733288</c:v>
                </c:pt>
                <c:pt idx="445">
                  <c:v>10.3270034894744</c:v>
                </c:pt>
                <c:pt idx="446">
                  <c:v>10.379291762214299</c:v>
                </c:pt>
                <c:pt idx="447">
                  <c:v>10.4302943321798</c:v>
                </c:pt>
                <c:pt idx="448">
                  <c:v>10.479907831238201</c:v>
                </c:pt>
                <c:pt idx="449">
                  <c:v>10.528468750506399</c:v>
                </c:pt>
                <c:pt idx="450">
                  <c:v>10.576313581101401</c:v>
                </c:pt>
                <c:pt idx="451">
                  <c:v>10.62377881414</c:v>
                </c:pt>
                <c:pt idx="452">
                  <c:v>10.671200940739199</c:v>
                </c:pt>
                <c:pt idx="453">
                  <c:v>10.718916452015899</c:v>
                </c:pt>
                <c:pt idx="454">
                  <c:v>10.767261839087</c:v>
                </c:pt>
                <c:pt idx="455">
                  <c:v>10.8165735930694</c:v>
                </c:pt>
              </c:numCache>
            </c:numRef>
          </c:yVal>
          <c:smooth val="1"/>
        </c:ser>
        <c:dLbls>
          <c:showLegendKey val="0"/>
          <c:showVal val="0"/>
          <c:showCatName val="0"/>
          <c:showSerName val="0"/>
          <c:showPercent val="0"/>
          <c:showBubbleSize val="0"/>
        </c:dLbls>
        <c:axId val="198696432"/>
        <c:axId val="198699568"/>
      </c:scatterChart>
      <c:valAx>
        <c:axId val="198703488"/>
        <c:scaling>
          <c:orientation val="minMax"/>
          <c:max val="42130"/>
          <c:min val="41675"/>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CA" sz="1200">
                    <a:latin typeface="Arial" panose="020B0604020202020204" pitchFamily="34" charset="0"/>
                    <a:cs typeface="Arial" panose="020B0604020202020204" pitchFamily="34" charset="0"/>
                  </a:rPr>
                  <a:t>Date</a:t>
                </a:r>
                <a:r>
                  <a:rPr lang="en-CA" sz="1200" baseline="0">
                    <a:latin typeface="Arial" panose="020B0604020202020204" pitchFamily="34" charset="0"/>
                    <a:cs typeface="Arial" panose="020B0604020202020204" pitchFamily="34" charset="0"/>
                  </a:rPr>
                  <a:t> (Year-month-day)</a:t>
                </a:r>
                <a:endParaRPr lang="en-CA" sz="1200">
                  <a:latin typeface="Arial" panose="020B0604020202020204" pitchFamily="34" charset="0"/>
                  <a:cs typeface="Arial" panose="020B0604020202020204" pitchFamily="34" charset="0"/>
                </a:endParaRPr>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m/d/yy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crossAx val="198703880"/>
        <c:crossesAt val="15"/>
        <c:crossBetween val="midCat"/>
      </c:valAx>
      <c:valAx>
        <c:axId val="198703880"/>
        <c:scaling>
          <c:orientation val="minMax"/>
          <c:min val="15"/>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0" i="0" u="none" strike="noStrike" kern="1200" baseline="0">
                    <a:solidFill>
                      <a:srgbClr val="C00000"/>
                    </a:solidFill>
                    <a:latin typeface="Arial" panose="020B0604020202020204" pitchFamily="34" charset="0"/>
                    <a:ea typeface="+mn-ea"/>
                    <a:cs typeface="Arial" panose="020B0604020202020204" pitchFamily="34" charset="0"/>
                  </a:defRPr>
                </a:pPr>
                <a:r>
                  <a:rPr lang="en-CA" sz="1200" baseline="0">
                    <a:solidFill>
                      <a:srgbClr val="C00000"/>
                    </a:solidFill>
                    <a:latin typeface="Arial" panose="020B0604020202020204" pitchFamily="34" charset="0"/>
                    <a:cs typeface="Arial" panose="020B0604020202020204" pitchFamily="34" charset="0"/>
                  </a:rPr>
                  <a:t>Reef area (km</a:t>
                </a:r>
                <a:r>
                  <a:rPr lang="en-CA" sz="1200" baseline="30000">
                    <a:solidFill>
                      <a:srgbClr val="C00000"/>
                    </a:solidFill>
                    <a:latin typeface="Arial" panose="020B0604020202020204" pitchFamily="34" charset="0"/>
                    <a:cs typeface="Arial" panose="020B0604020202020204" pitchFamily="34" charset="0"/>
                  </a:rPr>
                  <a:t>2</a:t>
                </a:r>
                <a:r>
                  <a:rPr lang="en-CA" sz="1200" baseline="0">
                    <a:solidFill>
                      <a:srgbClr val="C00000"/>
                    </a:solidFill>
                    <a:latin typeface="Arial" panose="020B0604020202020204" pitchFamily="34" charset="0"/>
                    <a:cs typeface="Arial" panose="020B0604020202020204" pitchFamily="34" charset="0"/>
                  </a:rPr>
                  <a:t>)</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rgbClr val="C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out"/>
        <c:minorTickMark val="none"/>
        <c:tickLblPos val="nextTo"/>
        <c:spPr>
          <a:noFill/>
          <a:ln>
            <a:solidFill>
              <a:srgbClr val="C00000"/>
            </a:solidFill>
          </a:ln>
          <a:effectLst/>
        </c:spPr>
        <c:txPr>
          <a:bodyPr rot="-60000000" spcFirstLastPara="1" vertOverflow="ellipsis" vert="horz" wrap="square" anchor="ctr" anchorCtr="1"/>
          <a:lstStyle/>
          <a:p>
            <a:pPr>
              <a:defRPr sz="1000" b="0" i="0" u="none" strike="noStrike" kern="1200" baseline="0">
                <a:solidFill>
                  <a:srgbClr val="C00000"/>
                </a:solidFill>
                <a:latin typeface="Arial" panose="020B0604020202020204" pitchFamily="34" charset="0"/>
                <a:ea typeface="+mn-ea"/>
                <a:cs typeface="+mn-cs"/>
              </a:defRPr>
            </a:pPr>
            <a:endParaRPr lang="en-US"/>
          </a:p>
        </c:txPr>
        <c:crossAx val="198703488"/>
        <c:crosses val="autoZero"/>
        <c:crossBetween val="midCat"/>
      </c:valAx>
      <c:valAx>
        <c:axId val="198699568"/>
        <c:scaling>
          <c:orientation val="minMax"/>
        </c:scaling>
        <c:delete val="0"/>
        <c:axPos val="r"/>
        <c:title>
          <c:tx>
            <c:rich>
              <a:bodyPr rot="5400000" spcFirstLastPara="1" vertOverflow="ellipsis" wrap="square" anchor="ctr" anchorCtr="1"/>
              <a:lstStyle/>
              <a:p>
                <a:pPr>
                  <a:defRPr sz="1200" b="0" i="0" u="none" strike="noStrike" kern="1200" baseline="0">
                    <a:solidFill>
                      <a:srgbClr val="0070C0"/>
                    </a:solidFill>
                    <a:latin typeface="Arial" panose="020B0604020202020204" pitchFamily="34" charset="0"/>
                    <a:ea typeface="+mn-ea"/>
                    <a:cs typeface="+mn-cs"/>
                  </a:defRPr>
                </a:pPr>
                <a:r>
                  <a:rPr lang="en-CA" sz="1200" baseline="0">
                    <a:solidFill>
                      <a:srgbClr val="0070C0"/>
                    </a:solidFill>
                    <a:latin typeface="Arial" panose="020B0604020202020204" pitchFamily="34" charset="0"/>
                  </a:rPr>
                  <a:t>Land area (km</a:t>
                </a:r>
                <a:r>
                  <a:rPr lang="en-CA" sz="1200" baseline="30000">
                    <a:solidFill>
                      <a:srgbClr val="0070C0"/>
                    </a:solidFill>
                    <a:latin typeface="Arial" panose="020B0604020202020204" pitchFamily="34" charset="0"/>
                  </a:rPr>
                  <a:t>2</a:t>
                </a:r>
                <a:r>
                  <a:rPr lang="en-CA" sz="1200" baseline="0">
                    <a:solidFill>
                      <a:srgbClr val="0070C0"/>
                    </a:solidFill>
                    <a:latin typeface="Arial" panose="020B0604020202020204" pitchFamily="34" charset="0"/>
                  </a:rPr>
                  <a:t>)</a:t>
                </a:r>
              </a:p>
            </c:rich>
          </c:tx>
          <c:layout/>
          <c:overlay val="0"/>
          <c:spPr>
            <a:noFill/>
            <a:ln>
              <a:noFill/>
            </a:ln>
            <a:effectLst/>
          </c:spPr>
          <c:txPr>
            <a:bodyPr rot="5400000" spcFirstLastPara="1" vertOverflow="ellipsis" wrap="square" anchor="ctr" anchorCtr="1"/>
            <a:lstStyle/>
            <a:p>
              <a:pPr>
                <a:defRPr sz="1200" b="0" i="0" u="none" strike="noStrike" kern="1200" baseline="0">
                  <a:solidFill>
                    <a:srgbClr val="0070C0"/>
                  </a:solidFill>
                  <a:latin typeface="Arial" panose="020B0604020202020204" pitchFamily="34" charset="0"/>
                  <a:ea typeface="+mn-ea"/>
                  <a:cs typeface="+mn-cs"/>
                </a:defRPr>
              </a:pPr>
              <a:endParaRPr lang="en-US"/>
            </a:p>
          </c:txPr>
        </c:title>
        <c:numFmt formatCode="General" sourceLinked="1"/>
        <c:majorTickMark val="out"/>
        <c:minorTickMark val="none"/>
        <c:tickLblPos val="nextTo"/>
        <c:spPr>
          <a:noFill/>
          <a:ln>
            <a:solidFill>
              <a:srgbClr val="0070C0"/>
            </a:solidFill>
          </a:ln>
          <a:effectLst/>
        </c:spPr>
        <c:txPr>
          <a:bodyPr rot="-60000000" spcFirstLastPara="1" vertOverflow="ellipsis" vert="horz" wrap="square" anchor="ctr" anchorCtr="1"/>
          <a:lstStyle/>
          <a:p>
            <a:pPr>
              <a:defRPr sz="1000" b="0" i="0" u="none" strike="noStrike" kern="1200" baseline="0">
                <a:solidFill>
                  <a:srgbClr val="0070C0"/>
                </a:solidFill>
                <a:latin typeface="Arial" panose="020B0604020202020204" pitchFamily="34" charset="0"/>
                <a:ea typeface="+mn-ea"/>
                <a:cs typeface="+mn-cs"/>
              </a:defRPr>
            </a:pPr>
            <a:endParaRPr lang="en-US"/>
          </a:p>
        </c:txPr>
        <c:crossAx val="198696432"/>
        <c:crosses val="max"/>
        <c:crossBetween val="midCat"/>
      </c:valAx>
      <c:valAx>
        <c:axId val="198696432"/>
        <c:scaling>
          <c:orientation val="minMax"/>
          <c:max val="42130"/>
          <c:min val="41675"/>
        </c:scaling>
        <c:delete val="1"/>
        <c:axPos val="t"/>
        <c:numFmt formatCode="m/d/yyyy" sourceLinked="1"/>
        <c:majorTickMark val="none"/>
        <c:minorTickMark val="none"/>
        <c:tickLblPos val="nextTo"/>
        <c:crossAx val="198699568"/>
        <c:crosses val="max"/>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9</xdr:col>
      <xdr:colOff>271462</xdr:colOff>
      <xdr:row>2</xdr:row>
      <xdr:rowOff>71437</xdr:rowOff>
    </xdr:from>
    <xdr:to>
      <xdr:col>18</xdr:col>
      <xdr:colOff>571500</xdr:colOff>
      <xdr:row>21</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1</xdr:row>
      <xdr:rowOff>0</xdr:rowOff>
    </xdr:from>
    <xdr:to>
      <xdr:col>19</xdr:col>
      <xdr:colOff>300038</xdr:colOff>
      <xdr:row>20</xdr:row>
      <xdr:rowOff>71438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0</xdr:rowOff>
    </xdr:from>
    <xdr:to>
      <xdr:col>15</xdr:col>
      <xdr:colOff>33338</xdr:colOff>
      <xdr:row>20</xdr:row>
      <xdr:rowOff>90488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31" workbookViewId="0">
      <selection activeCell="C33" sqref="C33"/>
    </sheetView>
  </sheetViews>
  <sheetFormatPr defaultRowHeight="15" x14ac:dyDescent="0.25"/>
  <cols>
    <col min="1" max="1" width="21.7109375" bestFit="1" customWidth="1"/>
    <col min="2" max="2" width="25.85546875" bestFit="1" customWidth="1"/>
    <col min="3" max="3" width="53.28515625" customWidth="1"/>
  </cols>
  <sheetData>
    <row r="1" spans="1:3" s="1" customFormat="1" x14ac:dyDescent="0.25">
      <c r="A1" s="4" t="s">
        <v>114</v>
      </c>
    </row>
    <row r="2" spans="1:3" x14ac:dyDescent="0.25">
      <c r="A2" s="4" t="s">
        <v>67</v>
      </c>
      <c r="B2" s="4" t="s">
        <v>69</v>
      </c>
      <c r="C2" s="4" t="s">
        <v>70</v>
      </c>
    </row>
    <row r="3" spans="1:3" s="3" customFormat="1" ht="47.25" customHeight="1" x14ac:dyDescent="0.25">
      <c r="A3" s="3" t="s">
        <v>76</v>
      </c>
      <c r="B3" s="3" t="s">
        <v>75</v>
      </c>
      <c r="C3" s="3" t="s">
        <v>77</v>
      </c>
    </row>
    <row r="4" spans="1:3" s="3" customFormat="1" ht="30" x14ac:dyDescent="0.25">
      <c r="B4" s="3" t="s">
        <v>39</v>
      </c>
      <c r="C4" s="3" t="s">
        <v>78</v>
      </c>
    </row>
    <row r="5" spans="1:3" s="3" customFormat="1" ht="45" x14ac:dyDescent="0.25">
      <c r="B5" s="3" t="s">
        <v>64</v>
      </c>
      <c r="C5" s="3" t="s">
        <v>115</v>
      </c>
    </row>
    <row r="6" spans="1:3" s="3" customFormat="1" ht="60" x14ac:dyDescent="0.25">
      <c r="B6" s="3" t="s">
        <v>65</v>
      </c>
      <c r="C6" s="3" t="s">
        <v>116</v>
      </c>
    </row>
    <row r="7" spans="1:3" s="3" customFormat="1" ht="45" x14ac:dyDescent="0.25">
      <c r="B7" s="3" t="s">
        <v>66</v>
      </c>
      <c r="C7" s="3" t="s">
        <v>79</v>
      </c>
    </row>
    <row r="8" spans="1:3" s="3" customFormat="1" ht="120" x14ac:dyDescent="0.25">
      <c r="B8" s="3" t="s">
        <v>40</v>
      </c>
      <c r="C8" s="3" t="s">
        <v>104</v>
      </c>
    </row>
    <row r="9" spans="1:3" ht="75" x14ac:dyDescent="0.25">
      <c r="A9" t="s">
        <v>101</v>
      </c>
      <c r="B9" s="1" t="s">
        <v>82</v>
      </c>
      <c r="C9" s="3" t="s">
        <v>103</v>
      </c>
    </row>
    <row r="10" spans="1:3" ht="60" x14ac:dyDescent="0.25">
      <c r="B10" s="1" t="s">
        <v>87</v>
      </c>
      <c r="C10" s="3" t="s">
        <v>117</v>
      </c>
    </row>
    <row r="11" spans="1:3" ht="60" x14ac:dyDescent="0.25">
      <c r="B11" s="1" t="s">
        <v>89</v>
      </c>
      <c r="C11" s="3" t="s">
        <v>118</v>
      </c>
    </row>
    <row r="12" spans="1:3" ht="60" x14ac:dyDescent="0.25">
      <c r="B12" s="1" t="s">
        <v>91</v>
      </c>
      <c r="C12" s="3" t="s">
        <v>119</v>
      </c>
    </row>
    <row r="13" spans="1:3" ht="60" x14ac:dyDescent="0.25">
      <c r="B13" s="1" t="s">
        <v>93</v>
      </c>
      <c r="C13" s="3" t="s">
        <v>120</v>
      </c>
    </row>
    <row r="14" spans="1:3" ht="60" x14ac:dyDescent="0.25">
      <c r="B14" s="1" t="s">
        <v>95</v>
      </c>
      <c r="C14" s="3" t="s">
        <v>121</v>
      </c>
    </row>
    <row r="15" spans="1:3" ht="60" x14ac:dyDescent="0.25">
      <c r="B15" s="1" t="s">
        <v>97</v>
      </c>
      <c r="C15" s="3" t="s">
        <v>122</v>
      </c>
    </row>
    <row r="16" spans="1:3" ht="60" x14ac:dyDescent="0.25">
      <c r="B16" s="1" t="s">
        <v>99</v>
      </c>
      <c r="C16" s="3" t="s">
        <v>123</v>
      </c>
    </row>
    <row r="17" spans="1:3" ht="75" x14ac:dyDescent="0.25">
      <c r="B17" s="1" t="s">
        <v>83</v>
      </c>
      <c r="C17" s="3" t="s">
        <v>124</v>
      </c>
    </row>
    <row r="18" spans="1:3" ht="75" x14ac:dyDescent="0.25">
      <c r="A18" t="s">
        <v>102</v>
      </c>
      <c r="B18" s="1" t="s">
        <v>82</v>
      </c>
      <c r="C18" s="3" t="s">
        <v>103</v>
      </c>
    </row>
    <row r="19" spans="1:3" ht="60" x14ac:dyDescent="0.25">
      <c r="B19" s="1" t="s">
        <v>88</v>
      </c>
      <c r="C19" s="3" t="s">
        <v>105</v>
      </c>
    </row>
    <row r="20" spans="1:3" ht="60" x14ac:dyDescent="0.25">
      <c r="B20" s="1" t="s">
        <v>90</v>
      </c>
      <c r="C20" s="3" t="s">
        <v>106</v>
      </c>
    </row>
    <row r="21" spans="1:3" ht="60" x14ac:dyDescent="0.25">
      <c r="B21" s="1" t="s">
        <v>92</v>
      </c>
      <c r="C21" s="3" t="s">
        <v>107</v>
      </c>
    </row>
    <row r="22" spans="1:3" ht="60" x14ac:dyDescent="0.25">
      <c r="B22" s="1" t="s">
        <v>94</v>
      </c>
      <c r="C22" s="3" t="s">
        <v>108</v>
      </c>
    </row>
    <row r="23" spans="1:3" ht="60" x14ac:dyDescent="0.25">
      <c r="B23" s="1" t="s">
        <v>96</v>
      </c>
      <c r="C23" s="3" t="s">
        <v>109</v>
      </c>
    </row>
    <row r="24" spans="1:3" ht="60" x14ac:dyDescent="0.25">
      <c r="B24" s="1" t="s">
        <v>98</v>
      </c>
      <c r="C24" s="3" t="s">
        <v>110</v>
      </c>
    </row>
    <row r="25" spans="1:3" ht="52.5" customHeight="1" x14ac:dyDescent="0.25">
      <c r="B25" s="1" t="s">
        <v>100</v>
      </c>
      <c r="C25" s="3" t="s">
        <v>111</v>
      </c>
    </row>
    <row r="26" spans="1:3" ht="75" x14ac:dyDescent="0.25">
      <c r="B26" s="1" t="s">
        <v>84</v>
      </c>
      <c r="C26" s="3" t="s">
        <v>125</v>
      </c>
    </row>
    <row r="27" spans="1:3" ht="60" x14ac:dyDescent="0.25">
      <c r="A27" t="s">
        <v>112</v>
      </c>
      <c r="B27" s="1" t="s">
        <v>82</v>
      </c>
      <c r="C27" s="3" t="s">
        <v>113</v>
      </c>
    </row>
    <row r="28" spans="1:3" ht="75" x14ac:dyDescent="0.25">
      <c r="B28" s="1" t="s">
        <v>83</v>
      </c>
      <c r="C28" s="3" t="s">
        <v>126</v>
      </c>
    </row>
    <row r="29" spans="1:3" ht="75" x14ac:dyDescent="0.25">
      <c r="B29" s="1" t="s">
        <v>84</v>
      </c>
      <c r="C29" s="3" t="s">
        <v>127</v>
      </c>
    </row>
    <row r="30" spans="1:3" ht="75" x14ac:dyDescent="0.25">
      <c r="B30" s="1" t="s">
        <v>85</v>
      </c>
      <c r="C30" s="3" t="s">
        <v>128</v>
      </c>
    </row>
    <row r="31" spans="1:3" ht="75" x14ac:dyDescent="0.25">
      <c r="B31" s="1" t="s">
        <v>86</v>
      </c>
      <c r="C31" s="3" t="s">
        <v>129</v>
      </c>
    </row>
  </sheetData>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workbookViewId="0">
      <selection activeCell="B2" sqref="B2"/>
    </sheetView>
  </sheetViews>
  <sheetFormatPr defaultRowHeight="15" x14ac:dyDescent="0.25"/>
  <cols>
    <col min="1" max="1" width="11" bestFit="1" customWidth="1"/>
    <col min="2" max="2" width="23" bestFit="1" customWidth="1"/>
    <col min="3" max="3" width="15.42578125" bestFit="1" customWidth="1"/>
    <col min="4" max="4" width="20.5703125" bestFit="1" customWidth="1"/>
    <col min="5" max="5" width="15.42578125" bestFit="1" customWidth="1"/>
    <col min="6" max="6" width="21.85546875" bestFit="1" customWidth="1"/>
  </cols>
  <sheetData>
    <row r="1" spans="1:6" x14ac:dyDescent="0.25">
      <c r="A1" t="s">
        <v>75</v>
      </c>
      <c r="B1" s="1" t="s">
        <v>39</v>
      </c>
      <c r="C1" s="1" t="s">
        <v>64</v>
      </c>
      <c r="D1" s="1" t="s">
        <v>65</v>
      </c>
      <c r="E1" s="1" t="s">
        <v>66</v>
      </c>
      <c r="F1" s="1" t="s">
        <v>40</v>
      </c>
    </row>
    <row r="2" spans="1:6" x14ac:dyDescent="0.25">
      <c r="A2" t="s">
        <v>68</v>
      </c>
      <c r="B2" s="1" t="s">
        <v>1</v>
      </c>
      <c r="C2" s="1">
        <v>19194.562290999998</v>
      </c>
      <c r="D2" s="1">
        <v>5037216.2001299998</v>
      </c>
      <c r="E2" s="1">
        <f>D2-C2</f>
        <v>5018021.6378389997</v>
      </c>
      <c r="F2" s="2">
        <v>41675</v>
      </c>
    </row>
    <row r="3" spans="1:6" x14ac:dyDescent="0.25">
      <c r="A3" s="1" t="s">
        <v>68</v>
      </c>
      <c r="B3" s="1" t="s">
        <v>3</v>
      </c>
      <c r="C3" s="1">
        <v>19194.562290999998</v>
      </c>
      <c r="D3" s="1">
        <v>4990481.2371800002</v>
      </c>
      <c r="E3" s="1">
        <f t="shared" ref="E3:E12" si="0">D3-C3</f>
        <v>4971286.6748890001</v>
      </c>
      <c r="F3" s="2">
        <v>41737</v>
      </c>
    </row>
    <row r="4" spans="1:6" x14ac:dyDescent="0.25">
      <c r="A4" s="1" t="s">
        <v>68</v>
      </c>
      <c r="B4" s="1" t="s">
        <v>4</v>
      </c>
      <c r="C4" s="1">
        <v>19194.562290999998</v>
      </c>
      <c r="D4" s="1">
        <v>4990481.2371800002</v>
      </c>
      <c r="E4" s="1">
        <f t="shared" si="0"/>
        <v>4971286.6748890001</v>
      </c>
      <c r="F4" s="2">
        <v>41753</v>
      </c>
    </row>
    <row r="5" spans="1:6" x14ac:dyDescent="0.25">
      <c r="A5" s="1" t="s">
        <v>68</v>
      </c>
      <c r="B5" s="1" t="s">
        <v>29</v>
      </c>
      <c r="C5" s="1">
        <v>19194.562290999998</v>
      </c>
      <c r="D5" s="1">
        <v>4990481.2371800002</v>
      </c>
      <c r="E5" s="1">
        <f t="shared" si="0"/>
        <v>4971286.6748890001</v>
      </c>
      <c r="F5" s="2">
        <v>41866</v>
      </c>
    </row>
    <row r="6" spans="1:6" x14ac:dyDescent="0.25">
      <c r="A6" s="1" t="s">
        <v>68</v>
      </c>
      <c r="B6" s="1" t="s">
        <v>6</v>
      </c>
      <c r="C6" s="1">
        <v>1741528.9432000001</v>
      </c>
      <c r="D6" s="1">
        <v>4231402.0423999997</v>
      </c>
      <c r="E6" s="1">
        <f t="shared" si="0"/>
        <v>2489873.0991999996</v>
      </c>
      <c r="F6" s="2">
        <v>41977</v>
      </c>
    </row>
    <row r="7" spans="1:6" x14ac:dyDescent="0.25">
      <c r="A7" s="1" t="s">
        <v>68</v>
      </c>
      <c r="B7" s="1" t="s">
        <v>7</v>
      </c>
      <c r="C7" s="1">
        <v>3017761.26351</v>
      </c>
      <c r="D7" s="1">
        <v>4133332.27886</v>
      </c>
      <c r="E7" s="1">
        <f t="shared" si="0"/>
        <v>1115571.01535</v>
      </c>
      <c r="F7" s="2">
        <v>42073</v>
      </c>
    </row>
    <row r="8" spans="1:6" x14ac:dyDescent="0.25">
      <c r="A8" s="1" t="s">
        <v>68</v>
      </c>
      <c r="B8" s="1" t="s">
        <v>8</v>
      </c>
      <c r="C8" s="1">
        <v>3008183.29862</v>
      </c>
      <c r="D8" s="1">
        <v>4229307.5549900001</v>
      </c>
      <c r="E8" s="1">
        <f t="shared" si="0"/>
        <v>1221124.2563700001</v>
      </c>
      <c r="F8" s="2">
        <v>42089</v>
      </c>
    </row>
    <row r="9" spans="1:6" x14ac:dyDescent="0.25">
      <c r="A9" s="1" t="s">
        <v>68</v>
      </c>
      <c r="B9" s="1" t="s">
        <v>49</v>
      </c>
      <c r="C9" s="1">
        <v>3041451.1737000002</v>
      </c>
      <c r="D9" s="1">
        <v>4190878.0839800001</v>
      </c>
      <c r="E9" s="1">
        <f t="shared" si="0"/>
        <v>1149426.91028</v>
      </c>
      <c r="F9" s="2">
        <v>42105</v>
      </c>
    </row>
    <row r="10" spans="1:6" x14ac:dyDescent="0.25">
      <c r="A10" s="1" t="s">
        <v>68</v>
      </c>
      <c r="B10" s="1" t="s">
        <v>50</v>
      </c>
      <c r="C10" s="1">
        <v>3035780.2447000002</v>
      </c>
      <c r="D10" s="1">
        <v>4049903.99186</v>
      </c>
      <c r="E10" s="1">
        <f t="shared" si="0"/>
        <v>1014123.7471599998</v>
      </c>
      <c r="F10" s="2">
        <v>42121</v>
      </c>
    </row>
    <row r="11" spans="1:6" x14ac:dyDescent="0.25">
      <c r="A11" s="1" t="s">
        <v>68</v>
      </c>
      <c r="B11" s="1" t="s">
        <v>51</v>
      </c>
      <c r="C11" s="1">
        <v>3093100.5411999999</v>
      </c>
      <c r="D11" s="1">
        <v>4064789.4400900002</v>
      </c>
      <c r="E11" s="1">
        <f t="shared" si="0"/>
        <v>971688.8988900003</v>
      </c>
      <c r="F11" s="2">
        <v>42137</v>
      </c>
    </row>
    <row r="12" spans="1:6" x14ac:dyDescent="0.25">
      <c r="A12" s="1" t="s">
        <v>68</v>
      </c>
      <c r="B12" s="1" t="s">
        <v>56</v>
      </c>
      <c r="C12" s="1">
        <v>3093100.5411999999</v>
      </c>
      <c r="D12" s="1">
        <v>4064789.4400900002</v>
      </c>
      <c r="E12" s="1">
        <f t="shared" si="0"/>
        <v>971688.8988900003</v>
      </c>
      <c r="F12" s="2">
        <v>42201</v>
      </c>
    </row>
    <row r="13" spans="1:6" x14ac:dyDescent="0.25">
      <c r="A13" t="s">
        <v>71</v>
      </c>
      <c r="B13" s="1" t="s">
        <v>17</v>
      </c>
      <c r="C13" s="1">
        <v>0</v>
      </c>
      <c r="D13" s="1">
        <v>7405735.1264000004</v>
      </c>
      <c r="E13" s="1">
        <f>D13-C13</f>
        <v>7405735.1264000004</v>
      </c>
      <c r="F13" s="2">
        <v>41417</v>
      </c>
    </row>
    <row r="14" spans="1:6" x14ac:dyDescent="0.25">
      <c r="A14" s="1" t="s">
        <v>71</v>
      </c>
      <c r="B14" s="1" t="s">
        <v>36</v>
      </c>
      <c r="C14" s="1">
        <v>0</v>
      </c>
      <c r="D14" s="1">
        <v>7438917.9287799997</v>
      </c>
      <c r="E14" s="1">
        <f t="shared" ref="E14:E29" si="1">D14-C14</f>
        <v>7438917.9287799997</v>
      </c>
      <c r="F14" s="2">
        <v>41705</v>
      </c>
    </row>
    <row r="15" spans="1:6" x14ac:dyDescent="0.25">
      <c r="A15" s="1" t="s">
        <v>71</v>
      </c>
      <c r="B15" s="1" t="s">
        <v>35</v>
      </c>
      <c r="C15" s="1">
        <v>0</v>
      </c>
      <c r="D15" s="1">
        <v>7446816.3332599998</v>
      </c>
      <c r="E15" s="1">
        <f t="shared" si="1"/>
        <v>7446816.3332599998</v>
      </c>
      <c r="F15" s="2">
        <v>41737</v>
      </c>
    </row>
    <row r="16" spans="1:6" x14ac:dyDescent="0.25">
      <c r="A16" s="1" t="s">
        <v>71</v>
      </c>
      <c r="B16" s="1" t="s">
        <v>41</v>
      </c>
      <c r="C16" s="1">
        <v>13219.095756999999</v>
      </c>
      <c r="D16" s="1">
        <v>7474978.0717200004</v>
      </c>
      <c r="E16" s="1">
        <f t="shared" si="1"/>
        <v>7461758.9759630002</v>
      </c>
      <c r="F16" s="2">
        <v>41769</v>
      </c>
    </row>
    <row r="17" spans="1:6" x14ac:dyDescent="0.25">
      <c r="A17" s="1" t="s">
        <v>71</v>
      </c>
      <c r="B17" s="1" t="s">
        <v>34</v>
      </c>
      <c r="C17" s="1">
        <v>12150</v>
      </c>
      <c r="D17" s="1">
        <v>7480385.27532</v>
      </c>
      <c r="E17" s="1">
        <f t="shared" si="1"/>
        <v>7468235.27532</v>
      </c>
      <c r="F17" s="2">
        <v>41785</v>
      </c>
    </row>
    <row r="18" spans="1:6" x14ac:dyDescent="0.25">
      <c r="A18" s="1" t="s">
        <v>71</v>
      </c>
      <c r="B18" s="1" t="s">
        <v>33</v>
      </c>
      <c r="C18" s="1">
        <v>19982.678854999998</v>
      </c>
      <c r="D18" s="1">
        <v>7402801.82926</v>
      </c>
      <c r="E18" s="1">
        <f t="shared" si="1"/>
        <v>7382819.150405</v>
      </c>
      <c r="F18" s="2">
        <v>41865</v>
      </c>
    </row>
    <row r="19" spans="1:6" x14ac:dyDescent="0.25">
      <c r="A19" s="1" t="s">
        <v>71</v>
      </c>
      <c r="B19" s="1" t="s">
        <v>32</v>
      </c>
      <c r="C19" s="1">
        <v>18530.214934</v>
      </c>
      <c r="D19" s="1">
        <v>7409506.0549400002</v>
      </c>
      <c r="E19" s="1">
        <f t="shared" si="1"/>
        <v>7390975.8400060004</v>
      </c>
      <c r="F19" s="2">
        <v>41913</v>
      </c>
    </row>
    <row r="20" spans="1:6" x14ac:dyDescent="0.25">
      <c r="A20" s="1" t="s">
        <v>71</v>
      </c>
      <c r="B20" s="1" t="s">
        <v>30</v>
      </c>
      <c r="C20" s="1">
        <v>16392.193880999999</v>
      </c>
      <c r="D20" s="1">
        <v>7355231.0984500004</v>
      </c>
      <c r="E20" s="1">
        <f t="shared" si="1"/>
        <v>7338838.904569</v>
      </c>
      <c r="F20" s="2">
        <v>41977</v>
      </c>
    </row>
    <row r="21" spans="1:6" x14ac:dyDescent="0.25">
      <c r="A21" s="1" t="s">
        <v>71</v>
      </c>
      <c r="B21" s="1" t="s">
        <v>31</v>
      </c>
      <c r="C21" s="1">
        <f>86825.118111+73400.267106+14400</f>
        <v>174625.385217</v>
      </c>
      <c r="D21" s="1">
        <v>7425169.0155800004</v>
      </c>
      <c r="E21" s="1">
        <f t="shared" si="1"/>
        <v>7250543.6303630006</v>
      </c>
      <c r="F21" s="2">
        <v>42041</v>
      </c>
    </row>
    <row r="22" spans="1:6" x14ac:dyDescent="0.25">
      <c r="A22" s="1" t="s">
        <v>71</v>
      </c>
      <c r="B22" s="1" t="s">
        <v>54</v>
      </c>
      <c r="C22" s="1">
        <f>36579.374234+28211.861979+149237.529658+248516.40205+228483.048602</f>
        <v>691028.21652300004</v>
      </c>
      <c r="D22" s="1">
        <v>7670677.7643600004</v>
      </c>
      <c r="E22" s="1">
        <f t="shared" si="1"/>
        <v>6979649.5478370003</v>
      </c>
      <c r="F22" s="2">
        <v>42057</v>
      </c>
    </row>
    <row r="23" spans="1:6" x14ac:dyDescent="0.25">
      <c r="A23" s="1" t="s">
        <v>71</v>
      </c>
      <c r="B23" s="1" t="s">
        <v>37</v>
      </c>
      <c r="C23" s="1">
        <f>596948.101896+463398.249703+145671.774318</f>
        <v>1206018.125917</v>
      </c>
      <c r="D23" s="1">
        <v>7439964.72217</v>
      </c>
      <c r="E23" s="1">
        <f t="shared" si="1"/>
        <v>6233946.5962530002</v>
      </c>
      <c r="F23" s="2">
        <v>42073</v>
      </c>
    </row>
    <row r="24" spans="1:6" x14ac:dyDescent="0.25">
      <c r="A24" s="1" t="s">
        <v>71</v>
      </c>
      <c r="B24" s="1" t="s">
        <v>38</v>
      </c>
      <c r="C24" s="1">
        <f>2070202.07967+63175.703759</f>
        <v>2133377.7834290001</v>
      </c>
      <c r="D24" s="1">
        <v>7682156.6621000003</v>
      </c>
      <c r="E24" s="1">
        <f t="shared" si="1"/>
        <v>5548778.8786709998</v>
      </c>
      <c r="F24" s="2">
        <v>42089</v>
      </c>
    </row>
    <row r="25" spans="1:6" x14ac:dyDescent="0.25">
      <c r="A25" s="1" t="s">
        <v>71</v>
      </c>
      <c r="B25" s="1" t="s">
        <v>52</v>
      </c>
      <c r="C25" s="1">
        <v>2844725.3446599999</v>
      </c>
      <c r="D25" s="1">
        <v>7682156.6621000003</v>
      </c>
      <c r="E25" s="1">
        <f t="shared" si="1"/>
        <v>4837431.3174400004</v>
      </c>
      <c r="F25" s="2">
        <v>42121</v>
      </c>
    </row>
    <row r="26" spans="1:6" x14ac:dyDescent="0.25">
      <c r="A26" s="1" t="s">
        <v>71</v>
      </c>
      <c r="B26" s="1" t="s">
        <v>53</v>
      </c>
      <c r="C26" s="1">
        <v>3121679.0869999998</v>
      </c>
      <c r="D26" s="1">
        <v>7682157.0046800002</v>
      </c>
      <c r="E26" s="1">
        <f t="shared" si="1"/>
        <v>4560477.9176800009</v>
      </c>
      <c r="F26" s="2">
        <v>42137</v>
      </c>
    </row>
    <row r="27" spans="1:6" x14ac:dyDescent="0.25">
      <c r="A27" s="1" t="s">
        <v>71</v>
      </c>
      <c r="B27" s="1" t="s">
        <v>57</v>
      </c>
      <c r="C27" s="1">
        <v>4272247.1621099999</v>
      </c>
      <c r="D27" s="1">
        <v>7682157.0046800002</v>
      </c>
      <c r="E27" s="1">
        <f t="shared" si="1"/>
        <v>3409909.8425700003</v>
      </c>
      <c r="F27" s="2">
        <v>42153</v>
      </c>
    </row>
    <row r="28" spans="1:6" x14ac:dyDescent="0.25">
      <c r="A28" s="1" t="s">
        <v>71</v>
      </c>
      <c r="B28" s="1" t="s">
        <v>58</v>
      </c>
      <c r="C28" s="1">
        <v>4479176.7738800002</v>
      </c>
      <c r="D28" s="1">
        <v>7682157.0046800002</v>
      </c>
      <c r="E28" s="1">
        <f t="shared" si="1"/>
        <v>3202980.2308</v>
      </c>
      <c r="F28" s="2">
        <v>42201</v>
      </c>
    </row>
    <row r="29" spans="1:6" x14ac:dyDescent="0.25">
      <c r="A29" s="1" t="s">
        <v>71</v>
      </c>
      <c r="B29" s="1" t="s">
        <v>59</v>
      </c>
      <c r="C29" s="1">
        <v>4489055.8483899999</v>
      </c>
      <c r="D29" s="1">
        <v>7682157.0046800002</v>
      </c>
      <c r="E29" s="1">
        <f t="shared" si="1"/>
        <v>3193101.1562900003</v>
      </c>
      <c r="F29" s="2">
        <v>42217</v>
      </c>
    </row>
    <row r="30" spans="1:6" x14ac:dyDescent="0.25">
      <c r="A30" t="s">
        <v>72</v>
      </c>
      <c r="B30" s="1" t="s">
        <v>1</v>
      </c>
      <c r="C30" s="1">
        <v>0</v>
      </c>
      <c r="D30" s="1">
        <v>6021330.0422499999</v>
      </c>
      <c r="E30" s="1">
        <f>D30-C30</f>
        <v>6021330.0422499999</v>
      </c>
      <c r="F30" s="2">
        <v>41673</v>
      </c>
    </row>
    <row r="31" spans="1:6" x14ac:dyDescent="0.25">
      <c r="A31" s="1" t="s">
        <v>72</v>
      </c>
      <c r="B31" s="1" t="s">
        <v>3</v>
      </c>
      <c r="C31" s="1">
        <v>0</v>
      </c>
      <c r="D31" s="1">
        <v>5967338.8445499996</v>
      </c>
      <c r="E31" s="1">
        <f t="shared" ref="E31:E41" si="2">D31-C31</f>
        <v>5967338.8445499996</v>
      </c>
      <c r="F31" s="2">
        <v>41737</v>
      </c>
    </row>
    <row r="32" spans="1:6" x14ac:dyDescent="0.25">
      <c r="A32" s="1" t="s">
        <v>72</v>
      </c>
      <c r="B32" s="1" t="s">
        <v>4</v>
      </c>
      <c r="C32" s="1">
        <v>42718.258334999999</v>
      </c>
      <c r="D32" s="1">
        <v>5956351.1184900003</v>
      </c>
      <c r="E32" s="1">
        <f t="shared" si="2"/>
        <v>5913632.8601550004</v>
      </c>
      <c r="F32" s="2">
        <v>41753</v>
      </c>
    </row>
    <row r="33" spans="1:6" x14ac:dyDescent="0.25">
      <c r="A33" s="1" t="s">
        <v>72</v>
      </c>
      <c r="B33" s="1" t="s">
        <v>29</v>
      </c>
      <c r="C33" s="1">
        <v>273119.83725500002</v>
      </c>
      <c r="D33" s="1">
        <v>5926612.0713400003</v>
      </c>
      <c r="E33" s="1">
        <f t="shared" si="2"/>
        <v>5653492.2340850001</v>
      </c>
      <c r="F33" s="2">
        <v>41865</v>
      </c>
    </row>
    <row r="34" spans="1:6" x14ac:dyDescent="0.25">
      <c r="A34" s="1" t="s">
        <v>72</v>
      </c>
      <c r="B34" s="1" t="s">
        <v>6</v>
      </c>
      <c r="C34" s="1">
        <v>309512.95124800003</v>
      </c>
      <c r="D34" s="1">
        <v>5904357.0076799998</v>
      </c>
      <c r="E34" s="1">
        <f t="shared" si="2"/>
        <v>5594844.0564319994</v>
      </c>
      <c r="F34" s="2">
        <v>41977</v>
      </c>
    </row>
    <row r="35" spans="1:6" x14ac:dyDescent="0.25">
      <c r="A35" s="1" t="s">
        <v>72</v>
      </c>
      <c r="B35" s="1" t="s">
        <v>7</v>
      </c>
      <c r="C35" s="1">
        <v>320868.53663300001</v>
      </c>
      <c r="D35" s="1">
        <v>5859297.8571100002</v>
      </c>
      <c r="E35" s="1">
        <f t="shared" si="2"/>
        <v>5538429.3204770004</v>
      </c>
      <c r="F35" s="2">
        <v>42073</v>
      </c>
    </row>
    <row r="36" spans="1:6" x14ac:dyDescent="0.25">
      <c r="A36" s="1" t="s">
        <v>72</v>
      </c>
      <c r="B36" s="1" t="s">
        <v>8</v>
      </c>
      <c r="C36" s="1">
        <v>323689.69618700002</v>
      </c>
      <c r="D36" s="1">
        <v>5914633.4833800001</v>
      </c>
      <c r="E36" s="1">
        <f t="shared" si="2"/>
        <v>5590943.7871930003</v>
      </c>
      <c r="F36" s="2">
        <v>42089</v>
      </c>
    </row>
    <row r="37" spans="1:6" x14ac:dyDescent="0.25">
      <c r="A37" s="1" t="s">
        <v>72</v>
      </c>
      <c r="B37" s="1" t="s">
        <v>49</v>
      </c>
      <c r="C37" s="1">
        <v>315348.48749299999</v>
      </c>
      <c r="D37" s="1">
        <v>5914633.6681500003</v>
      </c>
      <c r="E37" s="1">
        <f t="shared" si="2"/>
        <v>5599285.1806570003</v>
      </c>
      <c r="F37" s="2">
        <v>42105</v>
      </c>
    </row>
    <row r="38" spans="1:6" x14ac:dyDescent="0.25">
      <c r="A38" s="1" t="s">
        <v>72</v>
      </c>
      <c r="B38" s="1" t="s">
        <v>50</v>
      </c>
      <c r="C38" s="1">
        <v>315348.48749299999</v>
      </c>
      <c r="D38" s="1">
        <v>5914633.6681500003</v>
      </c>
      <c r="E38" s="1">
        <f t="shared" si="2"/>
        <v>5599285.1806570003</v>
      </c>
      <c r="F38" s="2">
        <v>42121</v>
      </c>
    </row>
    <row r="39" spans="1:6" x14ac:dyDescent="0.25">
      <c r="A39" s="1" t="s">
        <v>72</v>
      </c>
      <c r="B39" s="1" t="s">
        <v>51</v>
      </c>
      <c r="C39" s="1">
        <v>315348.48749299999</v>
      </c>
      <c r="D39" s="1">
        <v>5914633.6681500003</v>
      </c>
      <c r="E39" s="1">
        <f t="shared" si="2"/>
        <v>5599285.1806570003</v>
      </c>
      <c r="F39" s="2">
        <v>42137</v>
      </c>
    </row>
    <row r="40" spans="1:6" x14ac:dyDescent="0.25">
      <c r="A40" s="1" t="s">
        <v>72</v>
      </c>
      <c r="B40" s="1" t="s">
        <v>55</v>
      </c>
      <c r="C40" s="1">
        <v>315348.48749299999</v>
      </c>
      <c r="D40" s="1">
        <v>5914633.6681500003</v>
      </c>
      <c r="E40" s="1">
        <f t="shared" si="2"/>
        <v>5599285.1806570003</v>
      </c>
      <c r="F40" s="2">
        <v>42153</v>
      </c>
    </row>
    <row r="41" spans="1:6" x14ac:dyDescent="0.25">
      <c r="A41" s="1" t="s">
        <v>72</v>
      </c>
      <c r="B41" s="1" t="s">
        <v>56</v>
      </c>
      <c r="C41" s="1">
        <v>315348.48749299999</v>
      </c>
      <c r="D41" s="1">
        <v>5914633.6681500003</v>
      </c>
      <c r="E41" s="1">
        <f t="shared" si="2"/>
        <v>5599285.1806570003</v>
      </c>
      <c r="F41" s="2">
        <v>42201</v>
      </c>
    </row>
    <row r="42" spans="1:6" x14ac:dyDescent="0.25">
      <c r="A42" t="s">
        <v>73</v>
      </c>
      <c r="B42" s="1" t="s">
        <v>0</v>
      </c>
      <c r="C42" s="1">
        <v>0</v>
      </c>
      <c r="D42" s="1">
        <v>13484964.1031</v>
      </c>
      <c r="E42" s="1">
        <f>D42-C42</f>
        <v>13484964.1031</v>
      </c>
      <c r="F42" s="2">
        <v>41394</v>
      </c>
    </row>
    <row r="43" spans="1:6" x14ac:dyDescent="0.25">
      <c r="A43" s="1" t="s">
        <v>73</v>
      </c>
      <c r="B43" s="1" t="s">
        <v>9</v>
      </c>
      <c r="C43" s="1">
        <v>0</v>
      </c>
      <c r="D43" s="1">
        <v>13484964.1031</v>
      </c>
      <c r="E43" s="1">
        <f t="shared" ref="E43:E57" si="3">D43-C43</f>
        <v>13484964.1031</v>
      </c>
      <c r="F43" s="2">
        <v>41698</v>
      </c>
    </row>
    <row r="44" spans="1:6" x14ac:dyDescent="0.25">
      <c r="A44" s="1" t="s">
        <v>73</v>
      </c>
      <c r="B44" s="1" t="s">
        <v>45</v>
      </c>
      <c r="C44" s="1">
        <v>0</v>
      </c>
      <c r="D44" s="1">
        <v>13484964.1031</v>
      </c>
      <c r="E44" s="1">
        <f t="shared" si="3"/>
        <v>13484964.1031</v>
      </c>
      <c r="F44" s="2">
        <v>41730</v>
      </c>
    </row>
    <row r="45" spans="1:6" x14ac:dyDescent="0.25">
      <c r="A45" s="1" t="s">
        <v>73</v>
      </c>
      <c r="B45" s="1" t="s">
        <v>10</v>
      </c>
      <c r="C45" s="1">
        <v>9000</v>
      </c>
      <c r="D45" s="1">
        <v>13484964.1031</v>
      </c>
      <c r="E45" s="1">
        <f t="shared" si="3"/>
        <v>13475964.1031</v>
      </c>
      <c r="F45" s="2">
        <v>41762</v>
      </c>
    </row>
    <row r="46" spans="1:6" x14ac:dyDescent="0.25">
      <c r="A46" s="1" t="s">
        <v>73</v>
      </c>
      <c r="B46" s="1" t="s">
        <v>15</v>
      </c>
      <c r="C46" s="1">
        <v>7925.3980750000001</v>
      </c>
      <c r="D46" s="1">
        <v>13484964.1031</v>
      </c>
      <c r="E46" s="1">
        <f t="shared" si="3"/>
        <v>13477038.705025</v>
      </c>
      <c r="F46" s="2">
        <v>41874</v>
      </c>
    </row>
    <row r="47" spans="1:6" x14ac:dyDescent="0.25">
      <c r="A47" s="1" t="s">
        <v>73</v>
      </c>
      <c r="B47" s="1" t="s">
        <v>14</v>
      </c>
      <c r="C47" s="1">
        <v>8100</v>
      </c>
      <c r="D47" s="1">
        <v>13484964.1031</v>
      </c>
      <c r="E47" s="1">
        <f t="shared" si="3"/>
        <v>13476864.1031</v>
      </c>
      <c r="F47" s="2">
        <v>41906</v>
      </c>
    </row>
    <row r="48" spans="1:6" x14ac:dyDescent="0.25">
      <c r="A48" s="1" t="s">
        <v>73</v>
      </c>
      <c r="B48" s="1" t="s">
        <v>13</v>
      </c>
      <c r="C48" s="1">
        <v>7945.9314139999997</v>
      </c>
      <c r="D48" s="1">
        <v>13262684.0711</v>
      </c>
      <c r="E48" s="1">
        <f t="shared" si="3"/>
        <v>13254738.139686</v>
      </c>
      <c r="F48" s="2">
        <v>41938</v>
      </c>
    </row>
    <row r="49" spans="1:6" x14ac:dyDescent="0.25">
      <c r="A49" s="1" t="s">
        <v>73</v>
      </c>
      <c r="B49" s="1" t="s">
        <v>11</v>
      </c>
      <c r="C49" s="1">
        <v>7962.5089930000004</v>
      </c>
      <c r="D49" s="1">
        <v>13335567.870999999</v>
      </c>
      <c r="E49" s="1">
        <f t="shared" si="3"/>
        <v>13327605.362007</v>
      </c>
      <c r="F49" s="2">
        <v>42034</v>
      </c>
    </row>
    <row r="50" spans="1:6" x14ac:dyDescent="0.25">
      <c r="A50" s="1" t="s">
        <v>73</v>
      </c>
      <c r="B50" s="1" t="s">
        <v>16</v>
      </c>
      <c r="C50" s="1">
        <f>18866.525188+8761.218239</f>
        <v>27627.743427000001</v>
      </c>
      <c r="D50" s="1">
        <v>13164678.0527</v>
      </c>
      <c r="E50" s="1">
        <f t="shared" si="3"/>
        <v>13137050.309273001</v>
      </c>
      <c r="F50" s="2">
        <v>42050</v>
      </c>
    </row>
    <row r="51" spans="1:6" x14ac:dyDescent="0.25">
      <c r="A51" s="1" t="s">
        <v>73</v>
      </c>
      <c r="B51" s="1" t="s">
        <v>12</v>
      </c>
      <c r="C51" s="1">
        <f>35907.329879+6816.885251+139304.639758+86772.052638+255253.505268+91027.858455+19477.81619+64243.662226+568254.329232</f>
        <v>1267058.0788970001</v>
      </c>
      <c r="D51" s="1">
        <v>13500187.848200001</v>
      </c>
      <c r="E51" s="1">
        <f t="shared" si="3"/>
        <v>12233129.769303001</v>
      </c>
      <c r="F51" s="2">
        <v>42082</v>
      </c>
    </row>
    <row r="52" spans="1:6" x14ac:dyDescent="0.25">
      <c r="A52" s="1" t="s">
        <v>73</v>
      </c>
      <c r="B52" s="1" t="s">
        <v>42</v>
      </c>
      <c r="C52" s="1">
        <f>938391.868295+980935.993913+33022.52646+139304.683937</f>
        <v>2091655.0726049999</v>
      </c>
      <c r="D52" s="1">
        <v>13500187.848200001</v>
      </c>
      <c r="E52" s="1">
        <f t="shared" si="3"/>
        <v>11408532.775595002</v>
      </c>
      <c r="F52" s="2">
        <v>42098</v>
      </c>
    </row>
    <row r="53" spans="1:6" x14ac:dyDescent="0.25">
      <c r="A53" s="1" t="s">
        <v>73</v>
      </c>
      <c r="B53" s="1" t="s">
        <v>43</v>
      </c>
      <c r="C53" s="1">
        <f>3223194.77041+139304.683937</f>
        <v>3362499.454347</v>
      </c>
      <c r="D53" s="1">
        <v>13500187.848200001</v>
      </c>
      <c r="E53" s="1">
        <f t="shared" si="3"/>
        <v>10137688.393853001</v>
      </c>
      <c r="F53" s="2">
        <v>42114</v>
      </c>
    </row>
    <row r="54" spans="1:6" x14ac:dyDescent="0.25">
      <c r="A54" s="1" t="s">
        <v>73</v>
      </c>
      <c r="B54" s="1" t="s">
        <v>44</v>
      </c>
      <c r="C54" s="1">
        <f>3762288.91266+139304.683937</f>
        <v>3901593.596597</v>
      </c>
      <c r="D54" s="1">
        <v>13500187.848200001</v>
      </c>
      <c r="E54" s="1">
        <f t="shared" si="3"/>
        <v>9598594.2516029999</v>
      </c>
      <c r="F54" s="2">
        <v>42130</v>
      </c>
    </row>
    <row r="55" spans="1:6" x14ac:dyDescent="0.25">
      <c r="A55" s="1" t="s">
        <v>73</v>
      </c>
      <c r="B55" s="1" t="s">
        <v>60</v>
      </c>
      <c r="C55" s="1">
        <f>135915.412779+4065326.07617+115835.770146</f>
        <v>4317077.2590950001</v>
      </c>
      <c r="D55" s="1">
        <v>13500187.848200001</v>
      </c>
      <c r="E55" s="1">
        <f t="shared" si="3"/>
        <v>9183110.5891050007</v>
      </c>
      <c r="F55" s="2">
        <v>42146</v>
      </c>
    </row>
    <row r="56" spans="1:6" x14ac:dyDescent="0.25">
      <c r="A56" s="1" t="s">
        <v>73</v>
      </c>
      <c r="B56" s="1" t="s">
        <v>61</v>
      </c>
      <c r="C56" s="1">
        <f>6021540.03174+174071.191988</f>
        <v>6195611.2237279993</v>
      </c>
      <c r="D56" s="1">
        <v>13500187.848200001</v>
      </c>
      <c r="E56" s="1">
        <f t="shared" si="3"/>
        <v>7304576.6244720016</v>
      </c>
      <c r="F56" s="2">
        <v>42162</v>
      </c>
    </row>
    <row r="57" spans="1:6" x14ac:dyDescent="0.25">
      <c r="A57" s="1" t="s">
        <v>73</v>
      </c>
      <c r="B57" s="1" t="s">
        <v>62</v>
      </c>
      <c r="C57" s="1">
        <f>6287559.29079+174071.191988</f>
        <v>6461630.4827779997</v>
      </c>
      <c r="D57" s="1">
        <v>13500187.4636</v>
      </c>
      <c r="E57" s="1">
        <f t="shared" si="3"/>
        <v>7038556.9808220007</v>
      </c>
      <c r="F57" s="2">
        <v>42210</v>
      </c>
    </row>
    <row r="58" spans="1:6" x14ac:dyDescent="0.25">
      <c r="A58" t="s">
        <v>74</v>
      </c>
      <c r="B58" s="1" t="s">
        <v>0</v>
      </c>
      <c r="C58" s="1">
        <v>5145.3395920000003</v>
      </c>
      <c r="D58" s="1">
        <v>2653527.42649</v>
      </c>
      <c r="E58" s="1">
        <f>D58-C58</f>
        <v>2648382.086898</v>
      </c>
      <c r="F58" s="2">
        <v>41394</v>
      </c>
    </row>
    <row r="59" spans="1:6" x14ac:dyDescent="0.25">
      <c r="A59" s="1" t="s">
        <v>74</v>
      </c>
      <c r="B59" s="1" t="s">
        <v>9</v>
      </c>
      <c r="C59" s="1">
        <v>6749.5654699999996</v>
      </c>
      <c r="D59" s="1">
        <v>2653527.42649</v>
      </c>
      <c r="E59" s="1">
        <f t="shared" ref="E59:E68" si="4">D59-C59</f>
        <v>2646777.8610200002</v>
      </c>
      <c r="F59" s="2">
        <v>41698</v>
      </c>
    </row>
    <row r="60" spans="1:6" x14ac:dyDescent="0.25">
      <c r="A60" s="1" t="s">
        <v>74</v>
      </c>
      <c r="B60" s="1" t="s">
        <v>45</v>
      </c>
      <c r="C60" s="1">
        <f>4877.914614+30061.689273</f>
        <v>34939.603886999997</v>
      </c>
      <c r="D60" s="1">
        <v>2641932.7244299999</v>
      </c>
      <c r="E60" s="1">
        <f t="shared" si="4"/>
        <v>2606993.1205429998</v>
      </c>
      <c r="F60" s="2">
        <v>41730</v>
      </c>
    </row>
    <row r="61" spans="1:6" x14ac:dyDescent="0.25">
      <c r="A61" s="1" t="s">
        <v>74</v>
      </c>
      <c r="B61" s="1" t="s">
        <v>10</v>
      </c>
      <c r="C61" s="1">
        <v>142207.94710200001</v>
      </c>
      <c r="D61" s="1">
        <v>2653527.42649</v>
      </c>
      <c r="E61" s="1">
        <f t="shared" si="4"/>
        <v>2511319.479388</v>
      </c>
      <c r="F61" s="2">
        <v>41762</v>
      </c>
    </row>
    <row r="62" spans="1:6" x14ac:dyDescent="0.25">
      <c r="A62" s="1" t="s">
        <v>74</v>
      </c>
      <c r="B62" s="1" t="s">
        <v>14</v>
      </c>
      <c r="C62" s="1">
        <v>138556.561904</v>
      </c>
      <c r="D62" s="1">
        <v>2636055.5186200002</v>
      </c>
      <c r="E62" s="1">
        <f t="shared" si="4"/>
        <v>2497498.9567160001</v>
      </c>
      <c r="F62" s="2">
        <v>41906</v>
      </c>
    </row>
    <row r="63" spans="1:6" x14ac:dyDescent="0.25">
      <c r="A63" s="1" t="s">
        <v>74</v>
      </c>
      <c r="B63" s="1" t="s">
        <v>11</v>
      </c>
      <c r="C63" s="1">
        <v>134221.09258999999</v>
      </c>
      <c r="D63" s="1">
        <v>2610975.67264</v>
      </c>
      <c r="E63" s="1">
        <f t="shared" si="4"/>
        <v>2476754.58005</v>
      </c>
      <c r="F63" s="2">
        <v>42034</v>
      </c>
    </row>
    <row r="64" spans="1:6" x14ac:dyDescent="0.25">
      <c r="A64" s="1" t="s">
        <v>74</v>
      </c>
      <c r="B64" s="1" t="s">
        <v>16</v>
      </c>
      <c r="C64" s="1">
        <v>138942.83859999999</v>
      </c>
      <c r="D64" s="1">
        <v>2611145.6317699999</v>
      </c>
      <c r="E64" s="1">
        <f t="shared" si="4"/>
        <v>2472202.79317</v>
      </c>
      <c r="F64" s="2">
        <v>42050</v>
      </c>
    </row>
    <row r="65" spans="1:6" x14ac:dyDescent="0.25">
      <c r="A65" s="1" t="s">
        <v>74</v>
      </c>
      <c r="B65" s="1" t="s">
        <v>12</v>
      </c>
      <c r="C65" s="1">
        <v>133751.96427500001</v>
      </c>
      <c r="D65" s="1">
        <v>2597439.1594799999</v>
      </c>
      <c r="E65" s="1">
        <f t="shared" si="4"/>
        <v>2463687.1952049998</v>
      </c>
      <c r="F65" s="2">
        <v>42082</v>
      </c>
    </row>
    <row r="66" spans="1:6" x14ac:dyDescent="0.25">
      <c r="A66" s="1" t="s">
        <v>74</v>
      </c>
      <c r="B66" s="1" t="s">
        <v>42</v>
      </c>
      <c r="C66" s="1">
        <v>140988.4743</v>
      </c>
      <c r="D66" s="1">
        <v>2597439.1594799999</v>
      </c>
      <c r="E66" s="1">
        <f t="shared" si="4"/>
        <v>2456450.68518</v>
      </c>
      <c r="F66" s="2">
        <v>42098</v>
      </c>
    </row>
    <row r="67" spans="1:6" x14ac:dyDescent="0.25">
      <c r="A67" s="1" t="s">
        <v>74</v>
      </c>
      <c r="B67" s="1" t="s">
        <v>43</v>
      </c>
      <c r="C67" s="1">
        <v>140988.4743</v>
      </c>
      <c r="D67" s="1">
        <v>2597439.1594799999</v>
      </c>
      <c r="E67" s="1">
        <f t="shared" si="4"/>
        <v>2456450.68518</v>
      </c>
      <c r="F67" s="2">
        <v>42114</v>
      </c>
    </row>
    <row r="68" spans="1:6" x14ac:dyDescent="0.25">
      <c r="A68" s="1" t="s">
        <v>74</v>
      </c>
      <c r="B68" s="1" t="s">
        <v>44</v>
      </c>
      <c r="C68" s="1">
        <v>140988.4743</v>
      </c>
      <c r="D68" s="1">
        <v>2597439.1594799999</v>
      </c>
      <c r="E68" s="1">
        <f t="shared" si="4"/>
        <v>2456450.68518</v>
      </c>
      <c r="F68" s="2">
        <v>42130</v>
      </c>
    </row>
    <row r="69" spans="1:6" x14ac:dyDescent="0.25">
      <c r="A69" t="s">
        <v>80</v>
      </c>
      <c r="B69" s="1" t="s">
        <v>18</v>
      </c>
      <c r="C69" s="1">
        <v>0</v>
      </c>
      <c r="D69" s="1">
        <v>6593839.9348499998</v>
      </c>
      <c r="E69" s="1">
        <f>D69-C69</f>
        <v>6593839.9348499998</v>
      </c>
      <c r="F69" s="2">
        <v>41417</v>
      </c>
    </row>
    <row r="70" spans="1:6" x14ac:dyDescent="0.25">
      <c r="A70" s="1" t="s">
        <v>80</v>
      </c>
      <c r="B70" s="1" t="s">
        <v>19</v>
      </c>
      <c r="C70" s="1">
        <v>89140.709617999993</v>
      </c>
      <c r="D70" s="1">
        <v>6593839.9348499998</v>
      </c>
      <c r="E70" s="1">
        <f t="shared" ref="E70:E84" si="5">D70-C70</f>
        <v>6504699.2252319995</v>
      </c>
      <c r="F70" s="2">
        <v>41673</v>
      </c>
    </row>
    <row r="71" spans="1:6" x14ac:dyDescent="0.25">
      <c r="A71" s="1" t="s">
        <v>80</v>
      </c>
      <c r="B71" s="1" t="s">
        <v>2</v>
      </c>
      <c r="C71" s="1">
        <v>103707.644692</v>
      </c>
      <c r="D71" s="1">
        <v>6593839.9348499998</v>
      </c>
      <c r="E71" s="1">
        <f t="shared" si="5"/>
        <v>6490132.2901579998</v>
      </c>
      <c r="F71" s="2">
        <v>41689</v>
      </c>
    </row>
    <row r="72" spans="1:6" x14ac:dyDescent="0.25">
      <c r="A72" s="1" t="s">
        <v>80</v>
      </c>
      <c r="B72" s="1" t="s">
        <v>20</v>
      </c>
      <c r="C72" s="1">
        <v>157503.29226799999</v>
      </c>
      <c r="D72" s="1">
        <v>6593839.9348499998</v>
      </c>
      <c r="E72" s="1">
        <f t="shared" si="5"/>
        <v>6436336.6425820002</v>
      </c>
      <c r="F72" s="2">
        <v>41705</v>
      </c>
    </row>
    <row r="73" spans="1:6" x14ac:dyDescent="0.25">
      <c r="A73" s="1" t="s">
        <v>80</v>
      </c>
      <c r="B73" s="1" t="s">
        <v>21</v>
      </c>
      <c r="C73" s="1">
        <v>154879.34201699999</v>
      </c>
      <c r="D73" s="1">
        <v>6593839.9348499998</v>
      </c>
      <c r="E73" s="1">
        <f t="shared" si="5"/>
        <v>6438960.5928330002</v>
      </c>
      <c r="F73" s="2">
        <v>41737</v>
      </c>
    </row>
    <row r="74" spans="1:6" x14ac:dyDescent="0.25">
      <c r="A74" s="1" t="s">
        <v>80</v>
      </c>
      <c r="B74" s="1" t="s">
        <v>22</v>
      </c>
      <c r="C74" s="1">
        <v>147244.88603699999</v>
      </c>
      <c r="D74" s="1">
        <v>6581469.58868</v>
      </c>
      <c r="E74" s="1">
        <f t="shared" si="5"/>
        <v>6434224.7026429996</v>
      </c>
      <c r="F74" s="2">
        <v>41753</v>
      </c>
    </row>
    <row r="75" spans="1:6" x14ac:dyDescent="0.25">
      <c r="A75" s="1" t="s">
        <v>80</v>
      </c>
      <c r="B75" s="1" t="s">
        <v>5</v>
      </c>
      <c r="C75" s="1">
        <v>150056.32754599999</v>
      </c>
      <c r="D75" s="1">
        <v>6581590.5297600003</v>
      </c>
      <c r="E75" s="1">
        <f t="shared" si="5"/>
        <v>6431534.2022140007</v>
      </c>
      <c r="F75" s="2">
        <v>41769</v>
      </c>
    </row>
    <row r="76" spans="1:6" x14ac:dyDescent="0.25">
      <c r="A76" s="1" t="s">
        <v>80</v>
      </c>
      <c r="B76" s="1" t="s">
        <v>23</v>
      </c>
      <c r="C76" s="1">
        <v>146748.171386</v>
      </c>
      <c r="D76" s="1">
        <v>6571841.8436599998</v>
      </c>
      <c r="E76" s="1">
        <f t="shared" si="5"/>
        <v>6425093.672274</v>
      </c>
      <c r="F76" s="2">
        <v>41785</v>
      </c>
    </row>
    <row r="77" spans="1:6" x14ac:dyDescent="0.25">
      <c r="A77" s="1" t="s">
        <v>80</v>
      </c>
      <c r="B77" s="1" t="s">
        <v>24</v>
      </c>
      <c r="C77" s="1">
        <v>174354.002297</v>
      </c>
      <c r="D77" s="1">
        <v>6576598.7079800004</v>
      </c>
      <c r="E77" s="1">
        <f t="shared" si="5"/>
        <v>6402244.7056830004</v>
      </c>
      <c r="F77" s="2">
        <v>41865</v>
      </c>
    </row>
    <row r="78" spans="1:6" x14ac:dyDescent="0.25">
      <c r="A78" s="1" t="s">
        <v>80</v>
      </c>
      <c r="B78" s="1" t="s">
        <v>25</v>
      </c>
      <c r="C78" s="1">
        <v>163146.120287</v>
      </c>
      <c r="D78" s="1">
        <v>6591925.4333499996</v>
      </c>
      <c r="E78" s="1">
        <f t="shared" si="5"/>
        <v>6428779.3130629994</v>
      </c>
      <c r="F78" s="2">
        <v>41913</v>
      </c>
    </row>
    <row r="79" spans="1:6" x14ac:dyDescent="0.25">
      <c r="A79" s="1" t="s">
        <v>80</v>
      </c>
      <c r="B79" s="1" t="s">
        <v>26</v>
      </c>
      <c r="C79" s="1">
        <v>156817.88459500001</v>
      </c>
      <c r="D79" s="1">
        <v>6597330.0831899997</v>
      </c>
      <c r="E79" s="1">
        <f t="shared" si="5"/>
        <v>6440512.1985949995</v>
      </c>
      <c r="F79" s="2">
        <v>42041</v>
      </c>
    </row>
    <row r="80" spans="1:6" x14ac:dyDescent="0.25">
      <c r="A80" s="1" t="s">
        <v>80</v>
      </c>
      <c r="B80" s="1" t="s">
        <v>27</v>
      </c>
      <c r="C80" s="1">
        <v>156817.88459500001</v>
      </c>
      <c r="D80" s="1">
        <v>6582828.3218900003</v>
      </c>
      <c r="E80" s="1">
        <f t="shared" si="5"/>
        <v>6426010.4372950001</v>
      </c>
      <c r="F80" s="2">
        <v>42073</v>
      </c>
    </row>
    <row r="81" spans="1:6" x14ac:dyDescent="0.25">
      <c r="A81" s="1" t="s">
        <v>80</v>
      </c>
      <c r="B81" s="1" t="s">
        <v>28</v>
      </c>
      <c r="C81" s="1">
        <v>157230.08517100001</v>
      </c>
      <c r="D81" s="1">
        <v>6593839.9348499998</v>
      </c>
      <c r="E81" s="1">
        <f t="shared" si="5"/>
        <v>6436609.8496789997</v>
      </c>
      <c r="F81" s="2">
        <v>42089</v>
      </c>
    </row>
    <row r="82" spans="1:6" x14ac:dyDescent="0.25">
      <c r="A82" s="1" t="s">
        <v>80</v>
      </c>
      <c r="B82" s="1" t="s">
        <v>46</v>
      </c>
      <c r="C82" s="1">
        <v>157230.08517100001</v>
      </c>
      <c r="D82" s="1">
        <v>6593839.7374999998</v>
      </c>
      <c r="E82" s="1">
        <f t="shared" si="5"/>
        <v>6436609.6523289997</v>
      </c>
      <c r="F82" s="2">
        <v>42105</v>
      </c>
    </row>
    <row r="83" spans="1:6" x14ac:dyDescent="0.25">
      <c r="A83" s="1" t="s">
        <v>80</v>
      </c>
      <c r="B83" s="1" t="s">
        <v>47</v>
      </c>
      <c r="C83" s="1">
        <v>157230.08517100001</v>
      </c>
      <c r="D83" s="1">
        <v>6593839.7374999998</v>
      </c>
      <c r="E83" s="1">
        <f t="shared" si="5"/>
        <v>6436609.6523289997</v>
      </c>
      <c r="F83" s="2">
        <v>42121</v>
      </c>
    </row>
    <row r="84" spans="1:6" x14ac:dyDescent="0.25">
      <c r="A84" s="1" t="s">
        <v>80</v>
      </c>
      <c r="B84" s="1" t="s">
        <v>48</v>
      </c>
      <c r="C84" s="1">
        <v>157230.08517100001</v>
      </c>
      <c r="D84" s="1">
        <v>6593839.7374999998</v>
      </c>
      <c r="E84" s="1">
        <f t="shared" si="5"/>
        <v>6436609.6523289997</v>
      </c>
      <c r="F84" s="2">
        <v>42137</v>
      </c>
    </row>
    <row r="85" spans="1:6" x14ac:dyDescent="0.25">
      <c r="A85" t="s">
        <v>81</v>
      </c>
      <c r="B85" s="1" t="s">
        <v>18</v>
      </c>
      <c r="C85" s="1">
        <f>14046.262699+5208.895629+2935.061312</f>
        <v>22190.219640000003</v>
      </c>
      <c r="D85" s="1">
        <v>2030824.40423</v>
      </c>
      <c r="E85" s="1">
        <f>D85-C85</f>
        <v>2008634.18459</v>
      </c>
      <c r="F85" s="2">
        <v>41417</v>
      </c>
    </row>
    <row r="86" spans="1:6" x14ac:dyDescent="0.25">
      <c r="A86" s="1" t="s">
        <v>81</v>
      </c>
      <c r="B86" s="1" t="s">
        <v>19</v>
      </c>
      <c r="C86" s="1">
        <f>14046.262699+5208.895629+2935.061312</f>
        <v>22190.219640000003</v>
      </c>
      <c r="D86" s="1">
        <v>2030824.40423</v>
      </c>
      <c r="E86" s="1">
        <f t="shared" ref="E86:E99" si="6">D86-C86</f>
        <v>2008634.18459</v>
      </c>
      <c r="F86" s="2">
        <v>41673</v>
      </c>
    </row>
    <row r="87" spans="1:6" x14ac:dyDescent="0.25">
      <c r="A87" s="1" t="s">
        <v>81</v>
      </c>
      <c r="B87" s="1" t="s">
        <v>2</v>
      </c>
      <c r="C87" s="1">
        <f>14046.262699+5208.895629+2935.061312</f>
        <v>22190.219640000003</v>
      </c>
      <c r="D87" s="1">
        <v>2030824.40423</v>
      </c>
      <c r="E87" s="1">
        <f t="shared" si="6"/>
        <v>2008634.18459</v>
      </c>
      <c r="F87" s="2">
        <v>41689</v>
      </c>
    </row>
    <row r="88" spans="1:6" x14ac:dyDescent="0.25">
      <c r="A88" s="1" t="s">
        <v>81</v>
      </c>
      <c r="B88" s="1" t="s">
        <v>20</v>
      </c>
      <c r="C88" s="1">
        <f>14046.262699+5208.895629+2935.061312</f>
        <v>22190.219640000003</v>
      </c>
      <c r="D88" s="1">
        <v>2030824.40423</v>
      </c>
      <c r="E88" s="1">
        <f t="shared" si="6"/>
        <v>2008634.18459</v>
      </c>
      <c r="F88" s="2">
        <v>41705</v>
      </c>
    </row>
    <row r="89" spans="1:6" x14ac:dyDescent="0.25">
      <c r="A89" s="1" t="s">
        <v>81</v>
      </c>
      <c r="B89" s="1" t="s">
        <v>21</v>
      </c>
      <c r="C89" s="1">
        <f t="shared" ref="C89:C91" si="7">14046.262699+5208.895629+2935.061312</f>
        <v>22190.219640000003</v>
      </c>
      <c r="D89" s="1">
        <v>2030824.40423</v>
      </c>
      <c r="E89" s="1">
        <f t="shared" si="6"/>
        <v>2008634.18459</v>
      </c>
      <c r="F89" s="2">
        <v>41737</v>
      </c>
    </row>
    <row r="90" spans="1:6" x14ac:dyDescent="0.25">
      <c r="A90" s="1" t="s">
        <v>81</v>
      </c>
      <c r="B90" s="1" t="s">
        <v>22</v>
      </c>
      <c r="C90" s="1">
        <f t="shared" si="7"/>
        <v>22190.219640000003</v>
      </c>
      <c r="D90" s="1">
        <v>2030824.40423</v>
      </c>
      <c r="E90" s="1">
        <f t="shared" si="6"/>
        <v>2008634.18459</v>
      </c>
      <c r="F90" s="2">
        <v>41753</v>
      </c>
    </row>
    <row r="91" spans="1:6" x14ac:dyDescent="0.25">
      <c r="A91" s="1" t="s">
        <v>81</v>
      </c>
      <c r="B91" s="1" t="s">
        <v>5</v>
      </c>
      <c r="C91" s="1">
        <f t="shared" si="7"/>
        <v>22190.219640000003</v>
      </c>
      <c r="D91" s="1">
        <v>2030824.40423</v>
      </c>
      <c r="E91" s="1">
        <f t="shared" si="6"/>
        <v>2008634.18459</v>
      </c>
      <c r="F91" s="2">
        <v>41769</v>
      </c>
    </row>
    <row r="92" spans="1:6" x14ac:dyDescent="0.25">
      <c r="A92" s="1" t="s">
        <v>81</v>
      </c>
      <c r="B92" s="1" t="s">
        <v>23</v>
      </c>
      <c r="C92" s="1">
        <f>14046.262699+5208.895629+2935.061312</f>
        <v>22190.219640000003</v>
      </c>
      <c r="D92" s="1">
        <v>2030824.40423</v>
      </c>
      <c r="E92" s="1">
        <f t="shared" si="6"/>
        <v>2008634.18459</v>
      </c>
      <c r="F92" s="2">
        <v>41785</v>
      </c>
    </row>
    <row r="93" spans="1:6" x14ac:dyDescent="0.25">
      <c r="A93" s="1" t="s">
        <v>81</v>
      </c>
      <c r="B93" s="1" t="s">
        <v>24</v>
      </c>
      <c r="C93" s="1">
        <f>192768.451381+11902.730314+4588.33485199999+2935.061312</f>
        <v>212194.57785899998</v>
      </c>
      <c r="D93" s="1">
        <v>2003052.67445</v>
      </c>
      <c r="E93" s="1">
        <f t="shared" si="6"/>
        <v>1790858.096591</v>
      </c>
      <c r="F93" s="2">
        <v>41865</v>
      </c>
    </row>
    <row r="94" spans="1:6" x14ac:dyDescent="0.25">
      <c r="A94" s="1" t="s">
        <v>81</v>
      </c>
      <c r="B94" s="1" t="s">
        <v>25</v>
      </c>
      <c r="C94" s="1">
        <f>248863.741123+17351.486569+2935.061312</f>
        <v>269150.28900399996</v>
      </c>
      <c r="D94" s="1">
        <v>1994913.3486299999</v>
      </c>
      <c r="E94" s="1">
        <f t="shared" si="6"/>
        <v>1725763.059626</v>
      </c>
      <c r="F94" s="2">
        <v>41913</v>
      </c>
    </row>
    <row r="95" spans="1:6" x14ac:dyDescent="0.25">
      <c r="A95" s="1" t="s">
        <v>81</v>
      </c>
      <c r="B95" s="1" t="s">
        <v>26</v>
      </c>
      <c r="C95" s="1">
        <f>224691.804318+2935.061312+17351.486569</f>
        <v>244978.35219900002</v>
      </c>
      <c r="D95" s="1">
        <v>1994913.3486299999</v>
      </c>
      <c r="E95" s="1">
        <f t="shared" si="6"/>
        <v>1749934.9964309998</v>
      </c>
      <c r="F95" s="2">
        <v>42041</v>
      </c>
    </row>
    <row r="96" spans="1:6" x14ac:dyDescent="0.25">
      <c r="A96" s="1" t="s">
        <v>81</v>
      </c>
      <c r="B96" s="1" t="s">
        <v>27</v>
      </c>
      <c r="C96" s="1">
        <f>226463.997281+2935.061312+17351.486569</f>
        <v>246750.54516199999</v>
      </c>
      <c r="D96" s="1">
        <v>1994913.3486299999</v>
      </c>
      <c r="E96" s="1">
        <f t="shared" si="6"/>
        <v>1748162.8034679999</v>
      </c>
      <c r="F96" s="2">
        <v>42073</v>
      </c>
    </row>
    <row r="97" spans="1:6" x14ac:dyDescent="0.25">
      <c r="A97" s="1" t="s">
        <v>81</v>
      </c>
      <c r="B97" s="1" t="s">
        <v>28</v>
      </c>
      <c r="C97" s="1">
        <f>228892.605606+2935.061312+17351.486569</f>
        <v>249179.153487</v>
      </c>
      <c r="D97" s="1">
        <v>1994913.3486299999</v>
      </c>
      <c r="E97" s="1">
        <f t="shared" si="6"/>
        <v>1745734.195143</v>
      </c>
      <c r="F97" s="2">
        <v>42089</v>
      </c>
    </row>
    <row r="98" spans="1:6" x14ac:dyDescent="0.25">
      <c r="A98" s="1" t="s">
        <v>81</v>
      </c>
      <c r="B98" s="1" t="s">
        <v>47</v>
      </c>
      <c r="C98" s="1">
        <f>228892.630256+2935.061312+17351.488037</f>
        <v>249179.17960500001</v>
      </c>
      <c r="D98" s="1">
        <v>1994913.3486299999</v>
      </c>
      <c r="E98" s="1">
        <f t="shared" si="6"/>
        <v>1745734.169025</v>
      </c>
      <c r="F98" s="2">
        <v>42121</v>
      </c>
    </row>
    <row r="99" spans="1:6" x14ac:dyDescent="0.25">
      <c r="A99" s="1" t="s">
        <v>81</v>
      </c>
      <c r="B99" s="1" t="s">
        <v>48</v>
      </c>
      <c r="C99" s="1">
        <f>2935.061312+17351.488037+234140.380407</f>
        <v>254426.929756</v>
      </c>
      <c r="D99" s="1">
        <v>1994913.3486299999</v>
      </c>
      <c r="E99" s="1">
        <f t="shared" si="6"/>
        <v>1740486.418874</v>
      </c>
      <c r="F99" s="2">
        <v>42137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5"/>
  <sheetViews>
    <sheetView workbookViewId="0">
      <pane xSplit="1" ySplit="1" topLeftCell="H2" activePane="bottomRight" state="frozen"/>
      <selection pane="topRight" activeCell="B1" sqref="B1"/>
      <selection pane="bottomLeft" activeCell="A2" sqref="A2"/>
      <selection pane="bottomRight" activeCell="J2" sqref="J2"/>
    </sheetView>
  </sheetViews>
  <sheetFormatPr defaultRowHeight="15" x14ac:dyDescent="0.25"/>
  <cols>
    <col min="1" max="1" width="17.42578125" style="1" bestFit="1" customWidth="1"/>
    <col min="2" max="2" width="25" style="1" bestFit="1" customWidth="1"/>
    <col min="3" max="3" width="25.85546875" style="1" bestFit="1" customWidth="1"/>
    <col min="4" max="4" width="21.7109375" style="1" bestFit="1" customWidth="1"/>
    <col min="5" max="5" width="22.7109375" style="1" bestFit="1" customWidth="1"/>
    <col min="6" max="6" width="23.42578125" style="1" bestFit="1" customWidth="1"/>
    <col min="7" max="7" width="23.7109375" style="1" bestFit="1" customWidth="1"/>
    <col min="8" max="8" width="19.85546875" style="1" bestFit="1" customWidth="1"/>
    <col min="9" max="9" width="20.42578125" style="1" bestFit="1" customWidth="1"/>
  </cols>
  <sheetData>
    <row r="1" spans="1:9" x14ac:dyDescent="0.25">
      <c r="A1" s="1" t="s">
        <v>82</v>
      </c>
      <c r="B1" s="1" t="s">
        <v>87</v>
      </c>
      <c r="C1" s="1" t="s">
        <v>89</v>
      </c>
      <c r="D1" s="1" t="s">
        <v>91</v>
      </c>
      <c r="E1" s="1" t="s">
        <v>93</v>
      </c>
      <c r="F1" s="1" t="s">
        <v>95</v>
      </c>
      <c r="G1" s="1" t="s">
        <v>97</v>
      </c>
      <c r="H1" s="1" t="s">
        <v>99</v>
      </c>
      <c r="I1" s="1" t="s">
        <v>83</v>
      </c>
    </row>
    <row r="2" spans="1:9" x14ac:dyDescent="0.25">
      <c r="A2" s="2">
        <v>41394</v>
      </c>
      <c r="E2" s="1">
        <v>5145.3395920000003</v>
      </c>
      <c r="G2" s="1">
        <v>0</v>
      </c>
      <c r="I2" s="1" t="s">
        <v>63</v>
      </c>
    </row>
    <row r="3" spans="1:9" x14ac:dyDescent="0.25">
      <c r="A3" s="2">
        <v>41395</v>
      </c>
      <c r="E3" s="1">
        <v>5145.3446512007704</v>
      </c>
      <c r="G3" s="1">
        <v>0</v>
      </c>
      <c r="I3" s="1" t="s">
        <v>63</v>
      </c>
    </row>
    <row r="4" spans="1:9" x14ac:dyDescent="0.25">
      <c r="A4" s="2">
        <v>41396</v>
      </c>
      <c r="E4" s="1">
        <v>5145.3599911733199</v>
      </c>
      <c r="G4" s="1">
        <v>0</v>
      </c>
      <c r="I4" s="1" t="s">
        <v>63</v>
      </c>
    </row>
    <row r="5" spans="1:9" x14ac:dyDescent="0.25">
      <c r="A5" s="2">
        <v>41397</v>
      </c>
      <c r="E5" s="1">
        <v>5145.3858554730004</v>
      </c>
      <c r="G5" s="1">
        <v>0</v>
      </c>
      <c r="I5" s="1" t="s">
        <v>63</v>
      </c>
    </row>
    <row r="6" spans="1:9" x14ac:dyDescent="0.25">
      <c r="A6" s="2">
        <v>41398</v>
      </c>
      <c r="E6" s="1">
        <v>5145.4224876551698</v>
      </c>
      <c r="G6" s="1">
        <v>0</v>
      </c>
      <c r="I6" s="1" t="s">
        <v>63</v>
      </c>
    </row>
    <row r="7" spans="1:9" x14ac:dyDescent="0.25">
      <c r="A7" s="2">
        <v>41399</v>
      </c>
      <c r="E7" s="1">
        <v>5145.4701312751704</v>
      </c>
      <c r="G7" s="1">
        <v>0</v>
      </c>
      <c r="I7" s="1" t="s">
        <v>63</v>
      </c>
    </row>
    <row r="8" spans="1:9" x14ac:dyDescent="0.25">
      <c r="A8" s="2">
        <v>41400</v>
      </c>
      <c r="E8" s="1">
        <v>5145.5290298883701</v>
      </c>
      <c r="G8" s="1">
        <v>0</v>
      </c>
      <c r="I8" s="1" t="s">
        <v>63</v>
      </c>
    </row>
    <row r="9" spans="1:9" x14ac:dyDescent="0.25">
      <c r="A9" s="2">
        <v>41401</v>
      </c>
      <c r="E9" s="1">
        <v>5145.5994270500996</v>
      </c>
      <c r="G9" s="1">
        <v>0</v>
      </c>
      <c r="I9" s="1" t="s">
        <v>63</v>
      </c>
    </row>
    <row r="10" spans="1:9" x14ac:dyDescent="0.25">
      <c r="A10" s="2">
        <v>41402</v>
      </c>
      <c r="E10" s="1">
        <v>5145.6815663157304</v>
      </c>
      <c r="G10" s="1">
        <v>0</v>
      </c>
      <c r="I10" s="1" t="s">
        <v>63</v>
      </c>
    </row>
    <row r="11" spans="1:9" x14ac:dyDescent="0.25">
      <c r="A11" s="2">
        <v>41403</v>
      </c>
      <c r="E11" s="1">
        <v>5145.7756912406103</v>
      </c>
      <c r="G11" s="1">
        <v>0</v>
      </c>
      <c r="I11" s="1" t="s">
        <v>63</v>
      </c>
    </row>
    <row r="12" spans="1:9" x14ac:dyDescent="0.25">
      <c r="A12" s="2">
        <v>41404</v>
      </c>
      <c r="E12" s="1">
        <v>5145.8820453800899</v>
      </c>
      <c r="G12" s="1">
        <v>0</v>
      </c>
      <c r="I12" s="1" t="s">
        <v>63</v>
      </c>
    </row>
    <row r="13" spans="1:9" x14ac:dyDescent="0.25">
      <c r="A13" s="2">
        <v>41405</v>
      </c>
      <c r="E13" s="1">
        <v>5146.00087228952</v>
      </c>
      <c r="G13" s="1">
        <v>0</v>
      </c>
      <c r="I13" s="1" t="s">
        <v>63</v>
      </c>
    </row>
    <row r="14" spans="1:9" x14ac:dyDescent="0.25">
      <c r="A14" s="2">
        <v>41406</v>
      </c>
      <c r="E14" s="1">
        <v>5146.1324155242601</v>
      </c>
      <c r="G14" s="1">
        <v>0</v>
      </c>
      <c r="I14" s="1" t="s">
        <v>63</v>
      </c>
    </row>
    <row r="15" spans="1:9" x14ac:dyDescent="0.25">
      <c r="A15" s="2">
        <v>41407</v>
      </c>
      <c r="E15" s="1">
        <v>5146.2769186396499</v>
      </c>
      <c r="G15" s="1">
        <v>0</v>
      </c>
      <c r="I15" s="1" t="s">
        <v>63</v>
      </c>
    </row>
    <row r="16" spans="1:9" x14ac:dyDescent="0.25">
      <c r="A16" s="2">
        <v>41408</v>
      </c>
      <c r="E16" s="1">
        <v>5146.4346251910601</v>
      </c>
      <c r="G16" s="1">
        <v>0</v>
      </c>
      <c r="I16" s="1" t="s">
        <v>63</v>
      </c>
    </row>
    <row r="17" spans="1:9" x14ac:dyDescent="0.25">
      <c r="A17" s="2">
        <v>41409</v>
      </c>
      <c r="E17" s="1">
        <v>5146.6057787338304</v>
      </c>
      <c r="G17" s="1">
        <v>0</v>
      </c>
      <c r="I17" s="1" t="s">
        <v>63</v>
      </c>
    </row>
    <row r="18" spans="1:9" x14ac:dyDescent="0.25">
      <c r="A18" s="2">
        <v>41410</v>
      </c>
      <c r="E18" s="1">
        <v>5146.7906228233096</v>
      </c>
      <c r="G18" s="1">
        <v>0</v>
      </c>
      <c r="I18" s="1" t="s">
        <v>63</v>
      </c>
    </row>
    <row r="19" spans="1:9" x14ac:dyDescent="0.25">
      <c r="A19" s="2">
        <v>41411</v>
      </c>
      <c r="E19" s="1">
        <v>5146.9894010148701</v>
      </c>
      <c r="G19" s="1">
        <v>0</v>
      </c>
      <c r="I19" s="1" t="s">
        <v>63</v>
      </c>
    </row>
    <row r="20" spans="1:9" x14ac:dyDescent="0.25">
      <c r="A20" s="2">
        <v>41412</v>
      </c>
      <c r="E20" s="1">
        <v>5147.2023568638497</v>
      </c>
      <c r="G20" s="1">
        <v>0</v>
      </c>
      <c r="I20" s="1" t="s">
        <v>63</v>
      </c>
    </row>
    <row r="21" spans="1:9" x14ac:dyDescent="0.25">
      <c r="A21" s="2">
        <v>41413</v>
      </c>
      <c r="E21" s="1">
        <v>5147.4297339256</v>
      </c>
      <c r="G21" s="1">
        <v>0</v>
      </c>
      <c r="I21" s="1" t="s">
        <v>63</v>
      </c>
    </row>
    <row r="22" spans="1:9" x14ac:dyDescent="0.25">
      <c r="A22" s="2">
        <v>41414</v>
      </c>
      <c r="E22" s="1">
        <v>5147.6717757554798</v>
      </c>
      <c r="G22" s="1">
        <v>0</v>
      </c>
      <c r="I22" s="1" t="s">
        <v>63</v>
      </c>
    </row>
    <row r="23" spans="1:9" x14ac:dyDescent="0.25">
      <c r="A23" s="2">
        <v>41415</v>
      </c>
      <c r="E23" s="1">
        <v>5147.9287259088396</v>
      </c>
      <c r="G23" s="1">
        <v>0</v>
      </c>
      <c r="I23" s="1" t="s">
        <v>63</v>
      </c>
    </row>
    <row r="24" spans="1:9" x14ac:dyDescent="0.25">
      <c r="A24" s="2">
        <v>41416</v>
      </c>
      <c r="E24" s="1">
        <v>5148.2008279410302</v>
      </c>
      <c r="G24" s="1">
        <v>0</v>
      </c>
      <c r="I24" s="1" t="s">
        <v>63</v>
      </c>
    </row>
    <row r="25" spans="1:9" x14ac:dyDescent="0.25">
      <c r="A25" s="2">
        <v>41417</v>
      </c>
      <c r="D25" s="1">
        <v>22190.219639999999</v>
      </c>
      <c r="E25" s="1">
        <v>5148.4883254074102</v>
      </c>
      <c r="F25" s="1">
        <v>0</v>
      </c>
      <c r="G25" s="1">
        <v>0</v>
      </c>
      <c r="H25" s="1">
        <v>0</v>
      </c>
      <c r="I25" s="1" t="s">
        <v>63</v>
      </c>
    </row>
    <row r="26" spans="1:9" x14ac:dyDescent="0.25">
      <c r="A26" s="2">
        <v>41418</v>
      </c>
      <c r="D26" s="1">
        <v>22190.219639999999</v>
      </c>
      <c r="E26" s="1">
        <v>5148.7914618633304</v>
      </c>
      <c r="F26" s="1">
        <v>1.8133672653669799</v>
      </c>
      <c r="G26" s="1">
        <v>0</v>
      </c>
      <c r="H26" s="1">
        <v>0</v>
      </c>
      <c r="I26" s="1" t="s">
        <v>63</v>
      </c>
    </row>
    <row r="27" spans="1:9" x14ac:dyDescent="0.25">
      <c r="A27" s="2">
        <v>41419</v>
      </c>
      <c r="D27" s="1">
        <v>22190.219639999999</v>
      </c>
      <c r="E27" s="1">
        <v>5149.1104808641303</v>
      </c>
      <c r="F27" s="1">
        <v>7.2463602304029102</v>
      </c>
      <c r="G27" s="1">
        <v>0</v>
      </c>
      <c r="H27" s="1">
        <v>0</v>
      </c>
      <c r="I27" s="1" t="s">
        <v>63</v>
      </c>
    </row>
    <row r="28" spans="1:9" x14ac:dyDescent="0.25">
      <c r="A28" s="2">
        <v>41420</v>
      </c>
      <c r="D28" s="1">
        <v>22190.219639999999</v>
      </c>
      <c r="E28" s="1">
        <v>5149.4456259651797</v>
      </c>
      <c r="F28" s="1">
        <v>16.288315648510299</v>
      </c>
      <c r="G28" s="1">
        <v>0</v>
      </c>
      <c r="H28" s="1">
        <v>0</v>
      </c>
      <c r="I28" s="1" t="s">
        <v>63</v>
      </c>
    </row>
    <row r="29" spans="1:9" x14ac:dyDescent="0.25">
      <c r="A29" s="2">
        <v>41421</v>
      </c>
      <c r="D29" s="1">
        <v>22190.219639999999</v>
      </c>
      <c r="E29" s="1">
        <v>5149.7971407218301</v>
      </c>
      <c r="F29" s="1">
        <v>28.928570273091601</v>
      </c>
      <c r="G29" s="1">
        <v>0</v>
      </c>
      <c r="H29" s="1">
        <v>0</v>
      </c>
      <c r="I29" s="1" t="s">
        <v>63</v>
      </c>
    </row>
    <row r="30" spans="1:9" x14ac:dyDescent="0.25">
      <c r="A30" s="2">
        <v>41422</v>
      </c>
      <c r="D30" s="1">
        <v>22190.219639999999</v>
      </c>
      <c r="E30" s="1">
        <v>5150.1652686894304</v>
      </c>
      <c r="F30" s="1">
        <v>45.156460857549398</v>
      </c>
      <c r="G30" s="1">
        <v>0</v>
      </c>
      <c r="H30" s="1">
        <v>0</v>
      </c>
      <c r="I30" s="1" t="s">
        <v>63</v>
      </c>
    </row>
    <row r="31" spans="1:9" x14ac:dyDescent="0.25">
      <c r="A31" s="2">
        <v>41423</v>
      </c>
      <c r="D31" s="1">
        <v>22190.219639999999</v>
      </c>
      <c r="E31" s="1">
        <v>5150.5502534233201</v>
      </c>
      <c r="F31" s="1">
        <v>64.961324155286206</v>
      </c>
      <c r="G31" s="1">
        <v>0</v>
      </c>
      <c r="H31" s="1">
        <v>0</v>
      </c>
      <c r="I31" s="1" t="s">
        <v>63</v>
      </c>
    </row>
    <row r="32" spans="1:9" x14ac:dyDescent="0.25">
      <c r="A32" s="2">
        <v>41424</v>
      </c>
      <c r="D32" s="1">
        <v>22190.219639999999</v>
      </c>
      <c r="E32" s="1">
        <v>5150.9523384788699</v>
      </c>
      <c r="F32" s="1">
        <v>88.332496919704397</v>
      </c>
      <c r="G32" s="1">
        <v>0</v>
      </c>
      <c r="H32" s="1">
        <v>0</v>
      </c>
      <c r="I32" s="1" t="s">
        <v>63</v>
      </c>
    </row>
    <row r="33" spans="1:9" x14ac:dyDescent="0.25">
      <c r="A33" s="2">
        <v>41425</v>
      </c>
      <c r="D33" s="1">
        <v>22190.219639999999</v>
      </c>
      <c r="E33" s="1">
        <v>5151.3717674114296</v>
      </c>
      <c r="F33" s="1">
        <v>115.25931590420601</v>
      </c>
      <c r="G33" s="1">
        <v>0</v>
      </c>
      <c r="H33" s="1">
        <v>0</v>
      </c>
      <c r="I33" s="1" t="s">
        <v>63</v>
      </c>
    </row>
    <row r="34" spans="1:9" x14ac:dyDescent="0.25">
      <c r="A34" s="2">
        <v>41426</v>
      </c>
      <c r="D34" s="1">
        <v>22190.219639999999</v>
      </c>
      <c r="E34" s="1">
        <v>5151.8087837763496</v>
      </c>
      <c r="F34" s="1">
        <v>145.73111786219499</v>
      </c>
      <c r="G34" s="1">
        <v>0</v>
      </c>
      <c r="H34" s="1">
        <v>0</v>
      </c>
      <c r="I34" s="1" t="s">
        <v>63</v>
      </c>
    </row>
    <row r="35" spans="1:9" x14ac:dyDescent="0.25">
      <c r="A35" s="2">
        <v>41427</v>
      </c>
      <c r="D35" s="1">
        <v>22190.219639999999</v>
      </c>
      <c r="E35" s="1">
        <v>5152.2636311289798</v>
      </c>
      <c r="F35" s="1">
        <v>179.73723954707299</v>
      </c>
      <c r="G35" s="1">
        <v>0</v>
      </c>
      <c r="H35" s="1">
        <v>0</v>
      </c>
      <c r="I35" s="1" t="s">
        <v>63</v>
      </c>
    </row>
    <row r="36" spans="1:9" x14ac:dyDescent="0.25">
      <c r="A36" s="2">
        <v>41428</v>
      </c>
      <c r="D36" s="1">
        <v>22190.219639999999</v>
      </c>
      <c r="E36" s="1">
        <v>5152.7365530246698</v>
      </c>
      <c r="F36" s="1">
        <v>217.26701771224199</v>
      </c>
      <c r="G36" s="1">
        <v>0</v>
      </c>
      <c r="H36" s="1">
        <v>0</v>
      </c>
      <c r="I36" s="1" t="s">
        <v>63</v>
      </c>
    </row>
    <row r="37" spans="1:9" x14ac:dyDescent="0.25">
      <c r="A37" s="2">
        <v>41429</v>
      </c>
      <c r="D37" s="1">
        <v>22190.219639999999</v>
      </c>
      <c r="E37" s="1">
        <v>5153.2277930187902</v>
      </c>
      <c r="F37" s="1">
        <v>258.30978911110401</v>
      </c>
      <c r="G37" s="1">
        <v>0</v>
      </c>
      <c r="H37" s="1">
        <v>0</v>
      </c>
      <c r="I37" s="1" t="s">
        <v>63</v>
      </c>
    </row>
    <row r="38" spans="1:9" x14ac:dyDescent="0.25">
      <c r="A38" s="2">
        <v>41430</v>
      </c>
      <c r="D38" s="1">
        <v>22190.219639999999</v>
      </c>
      <c r="E38" s="1">
        <v>5153.7375946666698</v>
      </c>
      <c r="F38" s="1">
        <v>302.85489049706399</v>
      </c>
      <c r="G38" s="1">
        <v>0</v>
      </c>
      <c r="H38" s="1">
        <v>0</v>
      </c>
      <c r="I38" s="1" t="s">
        <v>63</v>
      </c>
    </row>
    <row r="39" spans="1:9" x14ac:dyDescent="0.25">
      <c r="A39" s="2">
        <v>41431</v>
      </c>
      <c r="D39" s="1">
        <v>22190.219639999999</v>
      </c>
      <c r="E39" s="1">
        <v>5154.2662015236801</v>
      </c>
      <c r="F39" s="1">
        <v>350.89165862352201</v>
      </c>
      <c r="G39" s="1">
        <v>0</v>
      </c>
      <c r="H39" s="1">
        <v>0</v>
      </c>
      <c r="I39" s="1" t="s">
        <v>63</v>
      </c>
    </row>
    <row r="40" spans="1:9" x14ac:dyDescent="0.25">
      <c r="A40" s="2">
        <v>41432</v>
      </c>
      <c r="D40" s="1">
        <v>22190.219639999999</v>
      </c>
      <c r="E40" s="1">
        <v>5154.81385714516</v>
      </c>
      <c r="F40" s="1">
        <v>402.40943024388201</v>
      </c>
      <c r="G40" s="1">
        <v>0</v>
      </c>
      <c r="H40" s="1">
        <v>0</v>
      </c>
      <c r="I40" s="1" t="s">
        <v>63</v>
      </c>
    </row>
    <row r="41" spans="1:9" x14ac:dyDescent="0.25">
      <c r="A41" s="2">
        <v>41433</v>
      </c>
      <c r="D41" s="1">
        <v>22190.219639999999</v>
      </c>
      <c r="E41" s="1">
        <v>5155.38080508647</v>
      </c>
      <c r="F41" s="1">
        <v>457.39754211154502</v>
      </c>
      <c r="G41" s="1">
        <v>0</v>
      </c>
      <c r="H41" s="1">
        <v>0</v>
      </c>
      <c r="I41" s="1" t="s">
        <v>63</v>
      </c>
    </row>
    <row r="42" spans="1:9" x14ac:dyDescent="0.25">
      <c r="A42" s="2">
        <v>41434</v>
      </c>
      <c r="D42" s="1">
        <v>22190.219639999999</v>
      </c>
      <c r="E42" s="1">
        <v>5155.9672889029598</v>
      </c>
      <c r="F42" s="1">
        <v>515.84533097991505</v>
      </c>
      <c r="G42" s="1">
        <v>0</v>
      </c>
      <c r="H42" s="1">
        <v>0</v>
      </c>
      <c r="I42" s="1" t="s">
        <v>63</v>
      </c>
    </row>
    <row r="43" spans="1:9" x14ac:dyDescent="0.25">
      <c r="A43" s="2">
        <v>41435</v>
      </c>
      <c r="D43" s="1">
        <v>22190.219639999999</v>
      </c>
      <c r="E43" s="1">
        <v>5156.5735521499901</v>
      </c>
      <c r="F43" s="1">
        <v>577.74213360239401</v>
      </c>
      <c r="G43" s="1">
        <v>0</v>
      </c>
      <c r="H43" s="1">
        <v>0</v>
      </c>
      <c r="I43" s="1" t="s">
        <v>63</v>
      </c>
    </row>
    <row r="44" spans="1:9" x14ac:dyDescent="0.25">
      <c r="A44" s="2">
        <v>41436</v>
      </c>
      <c r="D44" s="1">
        <v>22190.219639999999</v>
      </c>
      <c r="E44" s="1">
        <v>5157.1998383829005</v>
      </c>
      <c r="F44" s="1">
        <v>643.07728673238501</v>
      </c>
      <c r="G44" s="1">
        <v>0</v>
      </c>
      <c r="H44" s="1">
        <v>0</v>
      </c>
      <c r="I44" s="1" t="s">
        <v>63</v>
      </c>
    </row>
    <row r="45" spans="1:9" x14ac:dyDescent="0.25">
      <c r="A45" s="2">
        <v>41437</v>
      </c>
      <c r="D45" s="1">
        <v>22190.219639999999</v>
      </c>
      <c r="E45" s="1">
        <v>5157.8463911570498</v>
      </c>
      <c r="F45" s="1">
        <v>711.84012712328899</v>
      </c>
      <c r="G45" s="1">
        <v>0</v>
      </c>
      <c r="H45" s="1">
        <v>0</v>
      </c>
      <c r="I45" s="1" t="s">
        <v>63</v>
      </c>
    </row>
    <row r="46" spans="1:9" x14ac:dyDescent="0.25">
      <c r="A46" s="2">
        <v>41438</v>
      </c>
      <c r="D46" s="1">
        <v>22190.219639999999</v>
      </c>
      <c r="E46" s="1">
        <v>5158.5134540277904</v>
      </c>
      <c r="F46" s="1">
        <v>784.01999152850999</v>
      </c>
      <c r="G46" s="1">
        <v>0</v>
      </c>
      <c r="H46" s="1">
        <v>0</v>
      </c>
      <c r="I46" s="1" t="s">
        <v>63</v>
      </c>
    </row>
    <row r="47" spans="1:9" x14ac:dyDescent="0.25">
      <c r="A47" s="2">
        <v>41439</v>
      </c>
      <c r="D47" s="1">
        <v>22190.219639999999</v>
      </c>
      <c r="E47" s="1">
        <v>5159.2012705504803</v>
      </c>
      <c r="F47" s="1">
        <v>859.60621670144894</v>
      </c>
      <c r="G47" s="1">
        <v>0</v>
      </c>
      <c r="H47" s="1">
        <v>0</v>
      </c>
      <c r="I47" s="1" t="s">
        <v>63</v>
      </c>
    </row>
    <row r="48" spans="1:9" x14ac:dyDescent="0.25">
      <c r="A48" s="2">
        <v>41440</v>
      </c>
      <c r="D48" s="1">
        <v>22190.219639999999</v>
      </c>
      <c r="E48" s="1">
        <v>5159.9100842804701</v>
      </c>
      <c r="F48" s="1">
        <v>938.58813939550998</v>
      </c>
      <c r="G48" s="1">
        <v>0</v>
      </c>
      <c r="H48" s="1">
        <v>0</v>
      </c>
      <c r="I48" s="1" t="s">
        <v>63</v>
      </c>
    </row>
    <row r="49" spans="1:9" x14ac:dyDescent="0.25">
      <c r="A49" s="2">
        <v>41441</v>
      </c>
      <c r="D49" s="1">
        <v>22190.219639999999</v>
      </c>
      <c r="E49" s="1">
        <v>5160.6401387731003</v>
      </c>
      <c r="F49" s="1">
        <v>1020.9550963641</v>
      </c>
      <c r="G49" s="1">
        <v>0</v>
      </c>
      <c r="H49" s="1">
        <v>0</v>
      </c>
      <c r="I49" s="1" t="s">
        <v>63</v>
      </c>
    </row>
    <row r="50" spans="1:9" x14ac:dyDescent="0.25">
      <c r="A50" s="2">
        <v>41442</v>
      </c>
      <c r="D50" s="1">
        <v>22190.219639999999</v>
      </c>
      <c r="E50" s="1">
        <v>5161.3916775837397</v>
      </c>
      <c r="F50" s="1">
        <v>1106.6964243606101</v>
      </c>
      <c r="G50" s="1">
        <v>0</v>
      </c>
      <c r="H50" s="1">
        <v>0</v>
      </c>
      <c r="I50" s="1" t="s">
        <v>63</v>
      </c>
    </row>
    <row r="51" spans="1:9" x14ac:dyDescent="0.25">
      <c r="A51" s="2">
        <v>41443</v>
      </c>
      <c r="D51" s="1">
        <v>22190.219639999999</v>
      </c>
      <c r="E51" s="1">
        <v>5162.1649442677399</v>
      </c>
      <c r="F51" s="1">
        <v>1195.80146013845</v>
      </c>
      <c r="G51" s="1">
        <v>0</v>
      </c>
      <c r="H51" s="1">
        <v>0</v>
      </c>
      <c r="I51" s="1" t="s">
        <v>63</v>
      </c>
    </row>
    <row r="52" spans="1:9" x14ac:dyDescent="0.25">
      <c r="A52" s="2">
        <v>41444</v>
      </c>
      <c r="D52" s="1">
        <v>22190.219639999999</v>
      </c>
      <c r="E52" s="1">
        <v>5162.9601823804396</v>
      </c>
      <c r="F52" s="1">
        <v>1288.25954045102</v>
      </c>
      <c r="G52" s="1">
        <v>0</v>
      </c>
      <c r="H52" s="1">
        <v>0</v>
      </c>
      <c r="I52" s="1" t="s">
        <v>63</v>
      </c>
    </row>
    <row r="53" spans="1:9" x14ac:dyDescent="0.25">
      <c r="A53" s="2">
        <v>41445</v>
      </c>
      <c r="D53" s="1">
        <v>22190.219639999999</v>
      </c>
      <c r="E53" s="1">
        <v>5163.7776354772004</v>
      </c>
      <c r="F53" s="1">
        <v>1384.0600020517199</v>
      </c>
      <c r="G53" s="1">
        <v>0</v>
      </c>
      <c r="H53" s="1">
        <v>0</v>
      </c>
      <c r="I53" s="1" t="s">
        <v>63</v>
      </c>
    </row>
    <row r="54" spans="1:9" x14ac:dyDescent="0.25">
      <c r="A54" s="2">
        <v>41446</v>
      </c>
      <c r="D54" s="1">
        <v>22190.219639999999</v>
      </c>
      <c r="E54" s="1">
        <v>5164.6175471133802</v>
      </c>
      <c r="F54" s="1">
        <v>1483.19218169397</v>
      </c>
      <c r="G54" s="1">
        <v>0</v>
      </c>
      <c r="H54" s="1">
        <v>0</v>
      </c>
      <c r="I54" s="1" t="s">
        <v>63</v>
      </c>
    </row>
    <row r="55" spans="1:9" x14ac:dyDescent="0.25">
      <c r="A55" s="2">
        <v>41447</v>
      </c>
      <c r="D55" s="1">
        <v>22190.219639999999</v>
      </c>
      <c r="E55" s="1">
        <v>5165.4801608443204</v>
      </c>
      <c r="F55" s="1">
        <v>1585.6454161311499</v>
      </c>
      <c r="G55" s="1">
        <v>0</v>
      </c>
      <c r="H55" s="1">
        <v>0</v>
      </c>
      <c r="I55" s="1" t="s">
        <v>63</v>
      </c>
    </row>
    <row r="56" spans="1:9" x14ac:dyDescent="0.25">
      <c r="A56" s="2">
        <v>41448</v>
      </c>
      <c r="D56" s="1">
        <v>22190.219639999999</v>
      </c>
      <c r="E56" s="1">
        <v>5166.3657202253798</v>
      </c>
      <c r="F56" s="1">
        <v>1691.40904211667</v>
      </c>
      <c r="G56" s="1">
        <v>0</v>
      </c>
      <c r="H56" s="1">
        <v>0</v>
      </c>
      <c r="I56" s="1" t="s">
        <v>63</v>
      </c>
    </row>
    <row r="57" spans="1:9" x14ac:dyDescent="0.25">
      <c r="A57" s="2">
        <v>41449</v>
      </c>
      <c r="D57" s="1">
        <v>22190.219639999999</v>
      </c>
      <c r="E57" s="1">
        <v>5167.2744688119201</v>
      </c>
      <c r="F57" s="1">
        <v>1800.4723964039399</v>
      </c>
      <c r="G57" s="1">
        <v>0</v>
      </c>
      <c r="H57" s="1">
        <v>0</v>
      </c>
      <c r="I57" s="1" t="s">
        <v>63</v>
      </c>
    </row>
    <row r="58" spans="1:9" x14ac:dyDescent="0.25">
      <c r="A58" s="2">
        <v>41450</v>
      </c>
      <c r="D58" s="1">
        <v>22190.219639999999</v>
      </c>
      <c r="E58" s="1">
        <v>5168.2066501592799</v>
      </c>
      <c r="F58" s="1">
        <v>1912.8248157463499</v>
      </c>
      <c r="G58" s="1">
        <v>0</v>
      </c>
      <c r="H58" s="1">
        <v>0</v>
      </c>
      <c r="I58" s="1" t="s">
        <v>63</v>
      </c>
    </row>
    <row r="59" spans="1:9" x14ac:dyDescent="0.25">
      <c r="A59" s="2">
        <v>41451</v>
      </c>
      <c r="D59" s="1">
        <v>22190.219639999999</v>
      </c>
      <c r="E59" s="1">
        <v>5169.1625078228099</v>
      </c>
      <c r="F59" s="1">
        <v>2028.4556368973099</v>
      </c>
      <c r="G59" s="1">
        <v>0</v>
      </c>
      <c r="H59" s="1">
        <v>0</v>
      </c>
      <c r="I59" s="1" t="s">
        <v>63</v>
      </c>
    </row>
    <row r="60" spans="1:9" x14ac:dyDescent="0.25">
      <c r="A60" s="2">
        <v>41452</v>
      </c>
      <c r="D60" s="1">
        <v>22190.219639999999</v>
      </c>
      <c r="E60" s="1">
        <v>5170.1422853578697</v>
      </c>
      <c r="F60" s="1">
        <v>2147.3541966102198</v>
      </c>
      <c r="G60" s="1">
        <v>0</v>
      </c>
      <c r="H60" s="1">
        <v>0</v>
      </c>
      <c r="I60" s="1" t="s">
        <v>63</v>
      </c>
    </row>
    <row r="61" spans="1:9" x14ac:dyDescent="0.25">
      <c r="A61" s="2">
        <v>41453</v>
      </c>
      <c r="D61" s="1">
        <v>22190.219639999999</v>
      </c>
      <c r="E61" s="1">
        <v>5171.14622631982</v>
      </c>
      <c r="F61" s="1">
        <v>2269.5098316384901</v>
      </c>
      <c r="G61" s="1">
        <v>0</v>
      </c>
      <c r="H61" s="1">
        <v>0</v>
      </c>
      <c r="I61" s="1" t="s">
        <v>63</v>
      </c>
    </row>
    <row r="62" spans="1:9" x14ac:dyDescent="0.25">
      <c r="A62" s="2">
        <v>41454</v>
      </c>
      <c r="D62" s="1">
        <v>22190.219639999999</v>
      </c>
      <c r="E62" s="1">
        <v>5172.1745742639996</v>
      </c>
      <c r="F62" s="1">
        <v>2394.9118787355101</v>
      </c>
      <c r="G62" s="1">
        <v>0</v>
      </c>
      <c r="H62" s="1">
        <v>0</v>
      </c>
      <c r="I62" s="1" t="s">
        <v>63</v>
      </c>
    </row>
    <row r="63" spans="1:9" x14ac:dyDescent="0.25">
      <c r="A63" s="2">
        <v>41455</v>
      </c>
      <c r="D63" s="1">
        <v>22190.219639999999</v>
      </c>
      <c r="E63" s="1">
        <v>5173.22757274577</v>
      </c>
      <c r="F63" s="1">
        <v>2523.5496746546901</v>
      </c>
      <c r="G63" s="1">
        <v>0</v>
      </c>
      <c r="H63" s="1">
        <v>0</v>
      </c>
      <c r="I63" s="1" t="s">
        <v>63</v>
      </c>
    </row>
    <row r="64" spans="1:9" x14ac:dyDescent="0.25">
      <c r="A64" s="2">
        <v>41456</v>
      </c>
      <c r="D64" s="1">
        <v>22190.219639999999</v>
      </c>
      <c r="E64" s="1">
        <v>5174.3054653204799</v>
      </c>
      <c r="F64" s="1">
        <v>2655.4125561494402</v>
      </c>
      <c r="G64" s="1">
        <v>0</v>
      </c>
      <c r="H64" s="1">
        <v>0</v>
      </c>
      <c r="I64" s="1" t="s">
        <v>63</v>
      </c>
    </row>
    <row r="65" spans="1:9" x14ac:dyDescent="0.25">
      <c r="A65" s="2">
        <v>41457</v>
      </c>
      <c r="D65" s="1">
        <v>22190.219639999999</v>
      </c>
      <c r="E65" s="1">
        <v>5175.4084955434901</v>
      </c>
      <c r="F65" s="1">
        <v>2790.48985997315</v>
      </c>
      <c r="G65" s="1">
        <v>0</v>
      </c>
      <c r="H65" s="1">
        <v>0</v>
      </c>
      <c r="I65" s="1" t="s">
        <v>63</v>
      </c>
    </row>
    <row r="66" spans="1:9" x14ac:dyDescent="0.25">
      <c r="A66" s="2">
        <v>41458</v>
      </c>
      <c r="D66" s="1">
        <v>22190.219639999999</v>
      </c>
      <c r="E66" s="1">
        <v>5176.5369069701401</v>
      </c>
      <c r="F66" s="1">
        <v>2928.7709228792201</v>
      </c>
      <c r="G66" s="1">
        <v>0</v>
      </c>
      <c r="H66" s="1">
        <v>0</v>
      </c>
      <c r="I66" s="1" t="s">
        <v>63</v>
      </c>
    </row>
    <row r="67" spans="1:9" x14ac:dyDescent="0.25">
      <c r="A67" s="2">
        <v>41459</v>
      </c>
      <c r="D67" s="1">
        <v>22190.219639999999</v>
      </c>
      <c r="E67" s="1">
        <v>5177.6909431557797</v>
      </c>
      <c r="F67" s="1">
        <v>3070.2450816210599</v>
      </c>
      <c r="G67" s="1">
        <v>0</v>
      </c>
      <c r="H67" s="1">
        <v>0</v>
      </c>
      <c r="I67" s="1" t="s">
        <v>63</v>
      </c>
    </row>
    <row r="68" spans="1:9" x14ac:dyDescent="0.25">
      <c r="A68" s="2">
        <v>41460</v>
      </c>
      <c r="D68" s="1">
        <v>22190.219639999999</v>
      </c>
      <c r="E68" s="1">
        <v>5178.8708476557804</v>
      </c>
      <c r="F68" s="1">
        <v>3214.9016729520799</v>
      </c>
      <c r="G68" s="1">
        <v>0</v>
      </c>
      <c r="H68" s="1">
        <v>0</v>
      </c>
      <c r="I68" s="1" t="s">
        <v>63</v>
      </c>
    </row>
    <row r="69" spans="1:9" x14ac:dyDescent="0.25">
      <c r="A69" s="2">
        <v>41461</v>
      </c>
      <c r="D69" s="1">
        <v>22190.219639999999</v>
      </c>
      <c r="E69" s="1">
        <v>5180.0768640254901</v>
      </c>
      <c r="F69" s="1">
        <v>3362.7300336256599</v>
      </c>
      <c r="G69" s="1">
        <v>0</v>
      </c>
      <c r="H69" s="1">
        <v>0</v>
      </c>
      <c r="I69" s="1" t="s">
        <v>63</v>
      </c>
    </row>
    <row r="70" spans="1:9" x14ac:dyDescent="0.25">
      <c r="A70" s="2">
        <v>41462</v>
      </c>
      <c r="D70" s="1">
        <v>22190.219639999999</v>
      </c>
      <c r="E70" s="1">
        <v>5181.3092358202503</v>
      </c>
      <c r="F70" s="1">
        <v>3513.7195003952302</v>
      </c>
      <c r="G70" s="1">
        <v>0</v>
      </c>
      <c r="H70" s="1">
        <v>0</v>
      </c>
      <c r="I70" s="1" t="s">
        <v>63</v>
      </c>
    </row>
    <row r="71" spans="1:9" x14ac:dyDescent="0.25">
      <c r="A71" s="2">
        <v>41463</v>
      </c>
      <c r="D71" s="1">
        <v>22190.219639999999</v>
      </c>
      <c r="E71" s="1">
        <v>5182.5682065954197</v>
      </c>
      <c r="F71" s="1">
        <v>3667.85941001417</v>
      </c>
      <c r="G71" s="1">
        <v>0</v>
      </c>
      <c r="H71" s="1">
        <v>0</v>
      </c>
      <c r="I71" s="1" t="s">
        <v>63</v>
      </c>
    </row>
    <row r="72" spans="1:9" x14ac:dyDescent="0.25">
      <c r="A72" s="2">
        <v>41464</v>
      </c>
      <c r="D72" s="1">
        <v>22190.219639999999</v>
      </c>
      <c r="E72" s="1">
        <v>5183.85401990635</v>
      </c>
      <c r="F72" s="1">
        <v>3825.1390992358902</v>
      </c>
      <c r="G72" s="1">
        <v>0</v>
      </c>
      <c r="H72" s="1">
        <v>0</v>
      </c>
      <c r="I72" s="1" t="s">
        <v>63</v>
      </c>
    </row>
    <row r="73" spans="1:9" x14ac:dyDescent="0.25">
      <c r="A73" s="2">
        <v>41465</v>
      </c>
      <c r="D73" s="1">
        <v>22190.219639999999</v>
      </c>
      <c r="E73" s="1">
        <v>5185.1669193083899</v>
      </c>
      <c r="F73" s="1">
        <v>3985.5479048138</v>
      </c>
      <c r="G73" s="1">
        <v>0</v>
      </c>
      <c r="H73" s="1">
        <v>0</v>
      </c>
      <c r="I73" s="1" t="s">
        <v>63</v>
      </c>
    </row>
    <row r="74" spans="1:9" x14ac:dyDescent="0.25">
      <c r="A74" s="2">
        <v>41466</v>
      </c>
      <c r="D74" s="1">
        <v>22190.219639999999</v>
      </c>
      <c r="E74" s="1">
        <v>5186.50714835691</v>
      </c>
      <c r="F74" s="1">
        <v>4149.0751635013003</v>
      </c>
      <c r="G74" s="1">
        <v>0</v>
      </c>
      <c r="H74" s="1">
        <v>0</v>
      </c>
      <c r="I74" s="1" t="s">
        <v>63</v>
      </c>
    </row>
    <row r="75" spans="1:9" x14ac:dyDescent="0.25">
      <c r="A75" s="2">
        <v>41467</v>
      </c>
      <c r="D75" s="1">
        <v>22190.219639999999</v>
      </c>
      <c r="E75" s="1">
        <v>5187.87495060724</v>
      </c>
      <c r="F75" s="1">
        <v>4315.7102120517802</v>
      </c>
      <c r="G75" s="1">
        <v>0</v>
      </c>
      <c r="H75" s="1">
        <v>0</v>
      </c>
      <c r="I75" s="1" t="s">
        <v>63</v>
      </c>
    </row>
    <row r="76" spans="1:9" x14ac:dyDescent="0.25">
      <c r="A76" s="2">
        <v>41468</v>
      </c>
      <c r="D76" s="1">
        <v>22190.219639999999</v>
      </c>
      <c r="E76" s="1">
        <v>5189.2705696147405</v>
      </c>
      <c r="F76" s="1">
        <v>4485.4423872186599</v>
      </c>
      <c r="G76" s="1">
        <v>0</v>
      </c>
      <c r="H76" s="1">
        <v>0</v>
      </c>
      <c r="I76" s="1" t="s">
        <v>63</v>
      </c>
    </row>
    <row r="77" spans="1:9" x14ac:dyDescent="0.25">
      <c r="A77" s="2">
        <v>41469</v>
      </c>
      <c r="D77" s="1">
        <v>22190.219639999999</v>
      </c>
      <c r="E77" s="1">
        <v>5190.6942489347803</v>
      </c>
      <c r="F77" s="1">
        <v>4658.2610257553297</v>
      </c>
      <c r="G77" s="1">
        <v>0</v>
      </c>
      <c r="H77" s="1">
        <v>0</v>
      </c>
      <c r="I77" s="1" t="s">
        <v>63</v>
      </c>
    </row>
    <row r="78" spans="1:9" x14ac:dyDescent="0.25">
      <c r="A78" s="2">
        <v>41470</v>
      </c>
      <c r="D78" s="1">
        <v>22190.219639999999</v>
      </c>
      <c r="E78" s="1">
        <v>5192.14623212269</v>
      </c>
      <c r="F78" s="1">
        <v>4834.1554644151902</v>
      </c>
      <c r="G78" s="1">
        <v>0</v>
      </c>
      <c r="H78" s="1">
        <v>0</v>
      </c>
      <c r="I78" s="1" t="s">
        <v>63</v>
      </c>
    </row>
    <row r="79" spans="1:9" x14ac:dyDescent="0.25">
      <c r="A79" s="2">
        <v>41471</v>
      </c>
      <c r="D79" s="1">
        <v>22190.219639999999</v>
      </c>
      <c r="E79" s="1">
        <v>5193.6267627338302</v>
      </c>
      <c r="F79" s="1">
        <v>5013.11503995165</v>
      </c>
      <c r="G79" s="1">
        <v>0</v>
      </c>
      <c r="H79" s="1">
        <v>0</v>
      </c>
      <c r="I79" s="1" t="s">
        <v>63</v>
      </c>
    </row>
    <row r="80" spans="1:9" x14ac:dyDescent="0.25">
      <c r="A80" s="2">
        <v>41472</v>
      </c>
      <c r="D80" s="1">
        <v>22190.219639999999</v>
      </c>
      <c r="E80" s="1">
        <v>5195.1360843235498</v>
      </c>
      <c r="F80" s="1">
        <v>5195.1290891181197</v>
      </c>
      <c r="G80" s="1">
        <v>0</v>
      </c>
      <c r="H80" s="1">
        <v>0</v>
      </c>
      <c r="I80" s="1" t="s">
        <v>63</v>
      </c>
    </row>
    <row r="81" spans="1:9" x14ac:dyDescent="0.25">
      <c r="A81" s="2">
        <v>41473</v>
      </c>
      <c r="D81" s="1">
        <v>22190.219639999999</v>
      </c>
      <c r="E81" s="1">
        <v>5196.6744404472101</v>
      </c>
      <c r="F81" s="1">
        <v>5380.1869486679898</v>
      </c>
      <c r="G81" s="1">
        <v>0</v>
      </c>
      <c r="H81" s="1">
        <v>0</v>
      </c>
      <c r="I81" s="1" t="s">
        <v>63</v>
      </c>
    </row>
    <row r="82" spans="1:9" x14ac:dyDescent="0.25">
      <c r="A82" s="2">
        <v>41474</v>
      </c>
      <c r="D82" s="1">
        <v>22190.219639999999</v>
      </c>
      <c r="E82" s="1">
        <v>5198.2420746601601</v>
      </c>
      <c r="F82" s="1">
        <v>5568.2779553546598</v>
      </c>
      <c r="G82" s="1">
        <v>0</v>
      </c>
      <c r="H82" s="1">
        <v>0</v>
      </c>
      <c r="I82" s="1" t="s">
        <v>63</v>
      </c>
    </row>
    <row r="83" spans="1:9" x14ac:dyDescent="0.25">
      <c r="A83" s="2">
        <v>41475</v>
      </c>
      <c r="D83" s="1">
        <v>22190.219639999999</v>
      </c>
      <c r="E83" s="1">
        <v>5199.8392305177604</v>
      </c>
      <c r="F83" s="1">
        <v>5759.3914459315502</v>
      </c>
      <c r="G83" s="1">
        <v>0</v>
      </c>
      <c r="H83" s="1">
        <v>0</v>
      </c>
      <c r="I83" s="1" t="s">
        <v>63</v>
      </c>
    </row>
    <row r="84" spans="1:9" x14ac:dyDescent="0.25">
      <c r="A84" s="2">
        <v>41476</v>
      </c>
      <c r="D84" s="1">
        <v>22190.219639999999</v>
      </c>
      <c r="E84" s="1">
        <v>5201.4661515753396</v>
      </c>
      <c r="F84" s="1">
        <v>5953.5167571520396</v>
      </c>
      <c r="G84" s="1">
        <v>0</v>
      </c>
      <c r="H84" s="1">
        <v>0</v>
      </c>
      <c r="I84" s="1" t="s">
        <v>63</v>
      </c>
    </row>
    <row r="85" spans="1:9" x14ac:dyDescent="0.25">
      <c r="A85" s="2">
        <v>41477</v>
      </c>
      <c r="D85" s="1">
        <v>22190.219639999999</v>
      </c>
      <c r="E85" s="1">
        <v>5203.1230813882703</v>
      </c>
      <c r="F85" s="1">
        <v>6150.6432257695496</v>
      </c>
      <c r="G85" s="1">
        <v>0</v>
      </c>
      <c r="H85" s="1">
        <v>0</v>
      </c>
      <c r="I85" s="1" t="s">
        <v>63</v>
      </c>
    </row>
    <row r="86" spans="1:9" x14ac:dyDescent="0.25">
      <c r="A86" s="2">
        <v>41478</v>
      </c>
      <c r="D86" s="1">
        <v>22190.219639999999</v>
      </c>
      <c r="E86" s="1">
        <v>5204.8102635119103</v>
      </c>
      <c r="F86" s="1">
        <v>6350.7601885374797</v>
      </c>
      <c r="G86" s="1">
        <v>0</v>
      </c>
      <c r="H86" s="1">
        <v>0</v>
      </c>
      <c r="I86" s="1" t="s">
        <v>63</v>
      </c>
    </row>
    <row r="87" spans="1:9" x14ac:dyDescent="0.25">
      <c r="A87" s="2">
        <v>41479</v>
      </c>
      <c r="D87" s="1">
        <v>22190.219639999999</v>
      </c>
      <c r="E87" s="1">
        <v>5206.5279415015902</v>
      </c>
      <c r="F87" s="1">
        <v>6553.8569822092204</v>
      </c>
      <c r="G87" s="1">
        <v>0</v>
      </c>
      <c r="H87" s="1">
        <v>0</v>
      </c>
      <c r="I87" s="1" t="s">
        <v>63</v>
      </c>
    </row>
    <row r="88" spans="1:9" x14ac:dyDescent="0.25">
      <c r="A88" s="2">
        <v>41480</v>
      </c>
      <c r="D88" s="1">
        <v>22190.219639999999</v>
      </c>
      <c r="E88" s="1">
        <v>5208.2763589126798</v>
      </c>
      <c r="F88" s="1">
        <v>6759.9229435381903</v>
      </c>
      <c r="G88" s="1">
        <v>0</v>
      </c>
      <c r="H88" s="1">
        <v>0</v>
      </c>
      <c r="I88" s="1" t="s">
        <v>63</v>
      </c>
    </row>
    <row r="89" spans="1:9" x14ac:dyDescent="0.25">
      <c r="A89" s="2">
        <v>41481</v>
      </c>
      <c r="D89" s="1">
        <v>22190.219639999999</v>
      </c>
      <c r="E89" s="1">
        <v>5210.0557593005296</v>
      </c>
      <c r="F89" s="1">
        <v>6968.94740927778</v>
      </c>
      <c r="G89" s="1">
        <v>0</v>
      </c>
      <c r="H89" s="1">
        <v>0</v>
      </c>
      <c r="I89" s="1" t="s">
        <v>63</v>
      </c>
    </row>
    <row r="90" spans="1:9" x14ac:dyDescent="0.25">
      <c r="A90" s="2">
        <v>41482</v>
      </c>
      <c r="D90" s="1">
        <v>22190.219639999999</v>
      </c>
      <c r="E90" s="1">
        <v>5211.8663862204903</v>
      </c>
      <c r="F90" s="1">
        <v>7180.9197161814</v>
      </c>
      <c r="G90" s="1">
        <v>0</v>
      </c>
      <c r="H90" s="1">
        <v>0</v>
      </c>
      <c r="I90" s="1" t="s">
        <v>63</v>
      </c>
    </row>
    <row r="91" spans="1:9" x14ac:dyDescent="0.25">
      <c r="A91" s="2">
        <v>41483</v>
      </c>
      <c r="D91" s="1">
        <v>22190.219639999999</v>
      </c>
      <c r="E91" s="1">
        <v>5213.7084832279097</v>
      </c>
      <c r="F91" s="1">
        <v>7395.8292010024397</v>
      </c>
      <c r="G91" s="1">
        <v>0</v>
      </c>
      <c r="H91" s="1">
        <v>0</v>
      </c>
      <c r="I91" s="1" t="s">
        <v>63</v>
      </c>
    </row>
    <row r="92" spans="1:9" x14ac:dyDescent="0.25">
      <c r="A92" s="2">
        <v>41484</v>
      </c>
      <c r="D92" s="1">
        <v>22190.219639999999</v>
      </c>
      <c r="E92" s="1">
        <v>5215.5822938781503</v>
      </c>
      <c r="F92" s="1">
        <v>7613.6652004943198</v>
      </c>
      <c r="G92" s="1">
        <v>0</v>
      </c>
      <c r="H92" s="1">
        <v>0</v>
      </c>
      <c r="I92" s="1" t="s">
        <v>63</v>
      </c>
    </row>
    <row r="93" spans="1:9" x14ac:dyDescent="0.25">
      <c r="A93" s="2">
        <v>41485</v>
      </c>
      <c r="D93" s="1">
        <v>22190.219639999999</v>
      </c>
      <c r="E93" s="1">
        <v>5217.4880617265599</v>
      </c>
      <c r="F93" s="1">
        <v>7834.4170514104298</v>
      </c>
      <c r="G93" s="1">
        <v>0</v>
      </c>
      <c r="H93" s="1">
        <v>0</v>
      </c>
      <c r="I93" s="1" t="s">
        <v>63</v>
      </c>
    </row>
    <row r="94" spans="1:9" x14ac:dyDescent="0.25">
      <c r="A94" s="2">
        <v>41486</v>
      </c>
      <c r="D94" s="1">
        <v>22190.219639999999</v>
      </c>
      <c r="E94" s="1">
        <v>5219.42603032849</v>
      </c>
      <c r="F94" s="1">
        <v>8058.0740905041703</v>
      </c>
      <c r="G94" s="1">
        <v>0</v>
      </c>
      <c r="H94" s="1">
        <v>0</v>
      </c>
      <c r="I94" s="1" t="s">
        <v>63</v>
      </c>
    </row>
    <row r="95" spans="1:9" x14ac:dyDescent="0.25">
      <c r="A95" s="2">
        <v>41487</v>
      </c>
      <c r="D95" s="1">
        <v>22190.219639999999</v>
      </c>
      <c r="E95" s="1">
        <v>5221.3964432392904</v>
      </c>
      <c r="F95" s="1">
        <v>8284.6256545289598</v>
      </c>
      <c r="G95" s="1">
        <v>0</v>
      </c>
      <c r="H95" s="1">
        <v>0</v>
      </c>
      <c r="I95" s="1" t="s">
        <v>63</v>
      </c>
    </row>
    <row r="96" spans="1:9" x14ac:dyDescent="0.25">
      <c r="A96" s="2">
        <v>41488</v>
      </c>
      <c r="D96" s="1">
        <v>22190.219639999999</v>
      </c>
      <c r="E96" s="1">
        <v>5223.3995440143199</v>
      </c>
      <c r="F96" s="1">
        <v>8514.0610802381907</v>
      </c>
      <c r="G96" s="1">
        <v>0</v>
      </c>
      <c r="H96" s="1">
        <v>0</v>
      </c>
      <c r="I96" s="1" t="s">
        <v>63</v>
      </c>
    </row>
    <row r="97" spans="1:9" x14ac:dyDescent="0.25">
      <c r="A97" s="2">
        <v>41489</v>
      </c>
      <c r="D97" s="1">
        <v>22190.219639999999</v>
      </c>
      <c r="E97" s="1">
        <v>5225.4355762089299</v>
      </c>
      <c r="F97" s="1">
        <v>8746.3697043852608</v>
      </c>
      <c r="G97" s="1">
        <v>0</v>
      </c>
      <c r="H97" s="1">
        <v>0</v>
      </c>
      <c r="I97" s="1" t="s">
        <v>63</v>
      </c>
    </row>
    <row r="98" spans="1:9" x14ac:dyDescent="0.25">
      <c r="A98" s="2">
        <v>41490</v>
      </c>
      <c r="D98" s="1">
        <v>22190.219639999999</v>
      </c>
      <c r="E98" s="1">
        <v>5227.5047833784702</v>
      </c>
      <c r="F98" s="1">
        <v>8981.5408637235705</v>
      </c>
      <c r="G98" s="1">
        <v>0</v>
      </c>
      <c r="H98" s="1">
        <v>0</v>
      </c>
      <c r="I98" s="1" t="s">
        <v>63</v>
      </c>
    </row>
    <row r="99" spans="1:9" x14ac:dyDescent="0.25">
      <c r="A99" s="2">
        <v>41491</v>
      </c>
      <c r="D99" s="1">
        <v>22190.219639999999</v>
      </c>
      <c r="E99" s="1">
        <v>5229.6074090782904</v>
      </c>
      <c r="F99" s="1">
        <v>9219.5638950065404</v>
      </c>
      <c r="G99" s="1">
        <v>0</v>
      </c>
      <c r="H99" s="1">
        <v>0</v>
      </c>
      <c r="I99" s="1" t="s">
        <v>63</v>
      </c>
    </row>
    <row r="100" spans="1:9" x14ac:dyDescent="0.25">
      <c r="A100" s="2">
        <v>41492</v>
      </c>
      <c r="D100" s="1">
        <v>22190.219639999999</v>
      </c>
      <c r="E100" s="1">
        <v>5231.7436968637603</v>
      </c>
      <c r="F100" s="1">
        <v>9460.42813498756</v>
      </c>
      <c r="G100" s="1">
        <v>0</v>
      </c>
      <c r="H100" s="1">
        <v>0</v>
      </c>
      <c r="I100" s="1" t="s">
        <v>63</v>
      </c>
    </row>
    <row r="101" spans="1:9" x14ac:dyDescent="0.25">
      <c r="A101" s="2">
        <v>41493</v>
      </c>
      <c r="D101" s="1">
        <v>22190.219639999999</v>
      </c>
      <c r="E101" s="1">
        <v>5233.9138902902096</v>
      </c>
      <c r="F101" s="1">
        <v>9704.1229204200299</v>
      </c>
      <c r="G101" s="1">
        <v>0</v>
      </c>
      <c r="H101" s="1">
        <v>0</v>
      </c>
      <c r="I101" s="1" t="s">
        <v>63</v>
      </c>
    </row>
    <row r="102" spans="1:9" x14ac:dyDescent="0.25">
      <c r="A102" s="2">
        <v>41494</v>
      </c>
      <c r="D102" s="1">
        <v>22190.219639999999</v>
      </c>
      <c r="E102" s="1">
        <v>5236.1182329130097</v>
      </c>
      <c r="F102" s="1">
        <v>9950.6375880573505</v>
      </c>
      <c r="G102" s="1">
        <v>0</v>
      </c>
      <c r="H102" s="1">
        <v>0</v>
      </c>
      <c r="I102" s="1" t="s">
        <v>63</v>
      </c>
    </row>
    <row r="103" spans="1:9" x14ac:dyDescent="0.25">
      <c r="A103" s="2">
        <v>41495</v>
      </c>
      <c r="D103" s="1">
        <v>22190.219639999999</v>
      </c>
      <c r="E103" s="1">
        <v>5238.3569682875004</v>
      </c>
      <c r="F103" s="1">
        <v>10199.961474652901</v>
      </c>
      <c r="G103" s="1">
        <v>0</v>
      </c>
      <c r="H103" s="1">
        <v>0</v>
      </c>
      <c r="I103" s="1" t="s">
        <v>63</v>
      </c>
    </row>
    <row r="104" spans="1:9" x14ac:dyDescent="0.25">
      <c r="A104" s="2">
        <v>41496</v>
      </c>
      <c r="D104" s="1">
        <v>22190.219639999999</v>
      </c>
      <c r="E104" s="1">
        <v>5240.6303399690396</v>
      </c>
      <c r="F104" s="1">
        <v>10452.0839169602</v>
      </c>
      <c r="G104" s="1">
        <v>0</v>
      </c>
      <c r="H104" s="1">
        <v>0</v>
      </c>
      <c r="I104" s="1" t="s">
        <v>63</v>
      </c>
    </row>
    <row r="105" spans="1:9" x14ac:dyDescent="0.25">
      <c r="A105" s="2">
        <v>41497</v>
      </c>
      <c r="D105" s="1">
        <v>22190.219639999999</v>
      </c>
      <c r="E105" s="1">
        <v>5242.9385915129797</v>
      </c>
      <c r="F105" s="1">
        <v>10706.9942517325</v>
      </c>
      <c r="G105" s="1">
        <v>0</v>
      </c>
      <c r="H105" s="1">
        <v>0</v>
      </c>
      <c r="I105" s="1" t="s">
        <v>63</v>
      </c>
    </row>
    <row r="106" spans="1:9" x14ac:dyDescent="0.25">
      <c r="A106" s="2">
        <v>41498</v>
      </c>
      <c r="D106" s="1">
        <v>22190.219639999999</v>
      </c>
      <c r="E106" s="1">
        <v>5245.2819664746703</v>
      </c>
      <c r="F106" s="1">
        <v>10964.681815723299</v>
      </c>
      <c r="G106" s="1">
        <v>0</v>
      </c>
      <c r="H106" s="1">
        <v>0</v>
      </c>
      <c r="I106" s="1" t="s">
        <v>63</v>
      </c>
    </row>
    <row r="107" spans="1:9" x14ac:dyDescent="0.25">
      <c r="A107" s="2">
        <v>41499</v>
      </c>
      <c r="D107" s="1">
        <v>22190.219639999999</v>
      </c>
      <c r="E107" s="1">
        <v>5247.6607084094703</v>
      </c>
      <c r="F107" s="1">
        <v>11225.135945685901</v>
      </c>
      <c r="G107" s="1">
        <v>0</v>
      </c>
      <c r="H107" s="1">
        <v>0</v>
      </c>
      <c r="I107" s="1" t="s">
        <v>63</v>
      </c>
    </row>
    <row r="108" spans="1:9" x14ac:dyDescent="0.25">
      <c r="A108" s="2">
        <v>41500</v>
      </c>
      <c r="D108" s="1">
        <v>22190.219639999999</v>
      </c>
      <c r="E108" s="1">
        <v>5250.0750608727303</v>
      </c>
      <c r="F108" s="1">
        <v>11488.3459783738</v>
      </c>
      <c r="G108" s="1">
        <v>0</v>
      </c>
      <c r="H108" s="1">
        <v>0</v>
      </c>
      <c r="I108" s="1" t="s">
        <v>63</v>
      </c>
    </row>
    <row r="109" spans="1:9" x14ac:dyDescent="0.25">
      <c r="A109" s="2">
        <v>41501</v>
      </c>
      <c r="D109" s="1">
        <v>22190.219639999999</v>
      </c>
      <c r="E109" s="1">
        <v>5252.52526741981</v>
      </c>
      <c r="F109" s="1">
        <v>11754.3012505404</v>
      </c>
      <c r="G109" s="1">
        <v>0</v>
      </c>
      <c r="H109" s="1">
        <v>0</v>
      </c>
      <c r="I109" s="1" t="s">
        <v>63</v>
      </c>
    </row>
    <row r="110" spans="1:9" x14ac:dyDescent="0.25">
      <c r="A110" s="2">
        <v>41502</v>
      </c>
      <c r="D110" s="1">
        <v>22190.219639999999</v>
      </c>
      <c r="E110" s="1">
        <v>5255.01157160604</v>
      </c>
      <c r="F110" s="1">
        <v>12022.991098939099</v>
      </c>
      <c r="G110" s="1">
        <v>0</v>
      </c>
      <c r="H110" s="1">
        <v>0</v>
      </c>
      <c r="I110" s="1" t="s">
        <v>63</v>
      </c>
    </row>
    <row r="111" spans="1:9" x14ac:dyDescent="0.25">
      <c r="A111" s="2">
        <v>41503</v>
      </c>
      <c r="D111" s="1">
        <v>22190.219639999999</v>
      </c>
      <c r="E111" s="1">
        <v>5257.5342169867999</v>
      </c>
      <c r="F111" s="1">
        <v>12294.4048603232</v>
      </c>
      <c r="G111" s="1">
        <v>0</v>
      </c>
      <c r="H111" s="1">
        <v>0</v>
      </c>
      <c r="I111" s="1" t="s">
        <v>63</v>
      </c>
    </row>
    <row r="112" spans="1:9" x14ac:dyDescent="0.25">
      <c r="A112" s="2">
        <v>41504</v>
      </c>
      <c r="D112" s="1">
        <v>22190.219639999999</v>
      </c>
      <c r="E112" s="1">
        <v>5260.0934471174196</v>
      </c>
      <c r="F112" s="1">
        <v>12568.531871446299</v>
      </c>
      <c r="G112" s="1">
        <v>0</v>
      </c>
      <c r="H112" s="1">
        <v>0</v>
      </c>
      <c r="I112" s="1" t="s">
        <v>63</v>
      </c>
    </row>
    <row r="113" spans="1:9" x14ac:dyDescent="0.25">
      <c r="A113" s="2">
        <v>41505</v>
      </c>
      <c r="D113" s="1">
        <v>22190.219639999999</v>
      </c>
      <c r="E113" s="1">
        <v>5262.6895055532596</v>
      </c>
      <c r="F113" s="1">
        <v>12845.3614690616</v>
      </c>
      <c r="G113" s="1">
        <v>0</v>
      </c>
      <c r="H113" s="1">
        <v>0</v>
      </c>
      <c r="I113" s="1" t="s">
        <v>63</v>
      </c>
    </row>
    <row r="114" spans="1:9" x14ac:dyDescent="0.25">
      <c r="A114" s="2">
        <v>41506</v>
      </c>
      <c r="D114" s="1">
        <v>22190.219639999999</v>
      </c>
      <c r="E114" s="1">
        <v>5265.3226358496804</v>
      </c>
      <c r="F114" s="1">
        <v>13124.8829899226</v>
      </c>
      <c r="G114" s="1">
        <v>0</v>
      </c>
      <c r="H114" s="1">
        <v>0</v>
      </c>
      <c r="I114" s="1" t="s">
        <v>63</v>
      </c>
    </row>
    <row r="115" spans="1:9" x14ac:dyDescent="0.25">
      <c r="A115" s="2">
        <v>41507</v>
      </c>
      <c r="D115" s="1">
        <v>22190.219639999999</v>
      </c>
      <c r="E115" s="1">
        <v>5267.9930815620301</v>
      </c>
      <c r="F115" s="1">
        <v>13407.0857707827</v>
      </c>
      <c r="G115" s="1">
        <v>0</v>
      </c>
      <c r="H115" s="1">
        <v>0</v>
      </c>
      <c r="I115" s="1" t="s">
        <v>63</v>
      </c>
    </row>
    <row r="116" spans="1:9" x14ac:dyDescent="0.25">
      <c r="A116" s="2">
        <v>41508</v>
      </c>
      <c r="D116" s="1">
        <v>22190.219639999999</v>
      </c>
      <c r="E116" s="1">
        <v>5270.70108624566</v>
      </c>
      <c r="F116" s="1">
        <v>13691.959148395201</v>
      </c>
      <c r="G116" s="1">
        <v>0</v>
      </c>
      <c r="H116" s="1">
        <v>0</v>
      </c>
      <c r="I116" s="1" t="s">
        <v>63</v>
      </c>
    </row>
    <row r="117" spans="1:9" x14ac:dyDescent="0.25">
      <c r="A117" s="2">
        <v>41509</v>
      </c>
      <c r="D117" s="1">
        <v>22190.219639999999</v>
      </c>
      <c r="E117" s="1">
        <v>5273.44689345593</v>
      </c>
      <c r="F117" s="1">
        <v>13979.4924595137</v>
      </c>
      <c r="G117" s="1">
        <v>0</v>
      </c>
      <c r="H117" s="1">
        <v>0</v>
      </c>
      <c r="I117" s="1" t="s">
        <v>63</v>
      </c>
    </row>
    <row r="118" spans="1:9" x14ac:dyDescent="0.25">
      <c r="A118" s="2">
        <v>41510</v>
      </c>
      <c r="D118" s="1">
        <v>22190.219639999999</v>
      </c>
      <c r="E118" s="1">
        <v>5276.2307467481796</v>
      </c>
      <c r="F118" s="1">
        <v>14269.6750408915</v>
      </c>
      <c r="G118" s="1">
        <v>0</v>
      </c>
      <c r="H118" s="1">
        <v>0</v>
      </c>
      <c r="I118" s="1" t="s">
        <v>63</v>
      </c>
    </row>
    <row r="119" spans="1:9" x14ac:dyDescent="0.25">
      <c r="A119" s="2">
        <v>41511</v>
      </c>
      <c r="D119" s="1">
        <v>22190.219639999999</v>
      </c>
      <c r="E119" s="1">
        <v>5279.0528896777596</v>
      </c>
      <c r="F119" s="1">
        <v>14562.4962292819</v>
      </c>
      <c r="G119" s="1">
        <v>0</v>
      </c>
      <c r="H119" s="1">
        <v>0</v>
      </c>
      <c r="I119" s="1" t="s">
        <v>63</v>
      </c>
    </row>
    <row r="120" spans="1:9" x14ac:dyDescent="0.25">
      <c r="A120" s="2">
        <v>41512</v>
      </c>
      <c r="D120" s="1">
        <v>22190.219639999999</v>
      </c>
      <c r="E120" s="1">
        <v>5281.9135658000396</v>
      </c>
      <c r="F120" s="1">
        <v>14857.9453614385</v>
      </c>
      <c r="G120" s="1">
        <v>0</v>
      </c>
      <c r="H120" s="1">
        <v>0</v>
      </c>
      <c r="I120" s="1" t="s">
        <v>63</v>
      </c>
    </row>
    <row r="121" spans="1:9" x14ac:dyDescent="0.25">
      <c r="A121" s="2">
        <v>41513</v>
      </c>
      <c r="D121" s="1">
        <v>22190.219639999999</v>
      </c>
      <c r="E121" s="1">
        <v>5284.8130186703702</v>
      </c>
      <c r="F121" s="1">
        <v>15156.0117741146</v>
      </c>
      <c r="G121" s="1">
        <v>0</v>
      </c>
      <c r="H121" s="1">
        <v>0</v>
      </c>
      <c r="I121" s="1" t="s">
        <v>63</v>
      </c>
    </row>
    <row r="122" spans="1:9" x14ac:dyDescent="0.25">
      <c r="A122" s="2">
        <v>41514</v>
      </c>
      <c r="D122" s="1">
        <v>22190.219639999999</v>
      </c>
      <c r="E122" s="1">
        <v>5287.7514918440902</v>
      </c>
      <c r="F122" s="1">
        <v>15456.6848040636</v>
      </c>
      <c r="G122" s="1">
        <v>0</v>
      </c>
      <c r="H122" s="1">
        <v>0</v>
      </c>
      <c r="I122" s="1" t="s">
        <v>63</v>
      </c>
    </row>
    <row r="123" spans="1:9" x14ac:dyDescent="0.25">
      <c r="A123" s="2">
        <v>41515</v>
      </c>
      <c r="D123" s="1">
        <v>22190.219639999999</v>
      </c>
      <c r="E123" s="1">
        <v>5290.7292288765602</v>
      </c>
      <c r="F123" s="1">
        <v>15759.9537880389</v>
      </c>
      <c r="G123" s="1">
        <v>0</v>
      </c>
      <c r="H123" s="1">
        <v>0</v>
      </c>
      <c r="I123" s="1" t="s">
        <v>63</v>
      </c>
    </row>
    <row r="124" spans="1:9" x14ac:dyDescent="0.25">
      <c r="A124" s="2">
        <v>41516</v>
      </c>
      <c r="D124" s="1">
        <v>22190.219639999999</v>
      </c>
      <c r="E124" s="1">
        <v>5293.74647332313</v>
      </c>
      <c r="F124" s="1">
        <v>16065.8080627939</v>
      </c>
      <c r="G124" s="1">
        <v>0</v>
      </c>
      <c r="H124" s="1">
        <v>0</v>
      </c>
      <c r="I124" s="1" t="s">
        <v>63</v>
      </c>
    </row>
    <row r="125" spans="1:9" x14ac:dyDescent="0.25">
      <c r="A125" s="2">
        <v>41517</v>
      </c>
      <c r="D125" s="1">
        <v>22190.219639999999</v>
      </c>
      <c r="E125" s="1">
        <v>5296.80346873915</v>
      </c>
      <c r="F125" s="1">
        <v>16374.236965082</v>
      </c>
      <c r="G125" s="1">
        <v>0</v>
      </c>
      <c r="H125" s="1">
        <v>0</v>
      </c>
      <c r="I125" s="1" t="s">
        <v>63</v>
      </c>
    </row>
    <row r="126" spans="1:9" x14ac:dyDescent="0.25">
      <c r="A126" s="2">
        <v>41518</v>
      </c>
      <c r="D126" s="1">
        <v>22190.219639999999</v>
      </c>
      <c r="E126" s="1">
        <v>5299.9004586799902</v>
      </c>
      <c r="F126" s="1">
        <v>16685.229831656601</v>
      </c>
      <c r="G126" s="1">
        <v>0</v>
      </c>
      <c r="H126" s="1">
        <v>0</v>
      </c>
      <c r="I126" s="1" t="s">
        <v>63</v>
      </c>
    </row>
    <row r="127" spans="1:9" x14ac:dyDescent="0.25">
      <c r="A127" s="2">
        <v>41519</v>
      </c>
      <c r="D127" s="1">
        <v>22190.219639999999</v>
      </c>
      <c r="E127" s="1">
        <v>5303.03768670098</v>
      </c>
      <c r="F127" s="1">
        <v>16998.7759992711</v>
      </c>
      <c r="G127" s="1">
        <v>0</v>
      </c>
      <c r="H127" s="1">
        <v>0</v>
      </c>
      <c r="I127" s="1" t="s">
        <v>63</v>
      </c>
    </row>
    <row r="128" spans="1:9" x14ac:dyDescent="0.25">
      <c r="A128" s="2">
        <v>41520</v>
      </c>
      <c r="D128" s="1">
        <v>22190.219639999999</v>
      </c>
      <c r="E128" s="1">
        <v>5306.2153963574901</v>
      </c>
      <c r="F128" s="1">
        <v>17314.864804679</v>
      </c>
      <c r="G128" s="1">
        <v>0</v>
      </c>
      <c r="H128" s="1">
        <v>0</v>
      </c>
      <c r="I128" s="1" t="s">
        <v>63</v>
      </c>
    </row>
    <row r="129" spans="1:9" x14ac:dyDescent="0.25">
      <c r="A129" s="2">
        <v>41521</v>
      </c>
      <c r="D129" s="1">
        <v>22190.219639999999</v>
      </c>
      <c r="E129" s="1">
        <v>5309.4338312048603</v>
      </c>
      <c r="F129" s="1">
        <v>17633.4855846336</v>
      </c>
      <c r="G129" s="1">
        <v>0</v>
      </c>
      <c r="H129" s="1">
        <v>0</v>
      </c>
      <c r="I129" s="1" t="s">
        <v>63</v>
      </c>
    </row>
    <row r="130" spans="1:9" x14ac:dyDescent="0.25">
      <c r="A130" s="2">
        <v>41522</v>
      </c>
      <c r="D130" s="1">
        <v>22190.219639999999</v>
      </c>
      <c r="E130" s="1">
        <v>5312.6932347984502</v>
      </c>
      <c r="F130" s="1">
        <v>17954.6276758883</v>
      </c>
      <c r="G130" s="1">
        <v>0</v>
      </c>
      <c r="H130" s="1">
        <v>0</v>
      </c>
      <c r="I130" s="1" t="s">
        <v>63</v>
      </c>
    </row>
    <row r="131" spans="1:9" x14ac:dyDescent="0.25">
      <c r="A131" s="2">
        <v>41523</v>
      </c>
      <c r="D131" s="1">
        <v>22190.219639999999</v>
      </c>
      <c r="E131" s="1">
        <v>5315.9938506936196</v>
      </c>
      <c r="F131" s="1">
        <v>18278.280415196601</v>
      </c>
      <c r="G131" s="1">
        <v>0</v>
      </c>
      <c r="H131" s="1">
        <v>0</v>
      </c>
      <c r="I131" s="1" t="s">
        <v>63</v>
      </c>
    </row>
    <row r="132" spans="1:9" x14ac:dyDescent="0.25">
      <c r="A132" s="2">
        <v>41524</v>
      </c>
      <c r="D132" s="1">
        <v>22190.219639999999</v>
      </c>
      <c r="E132" s="1">
        <v>5319.3359224456999</v>
      </c>
      <c r="F132" s="1">
        <v>18604.433139311699</v>
      </c>
      <c r="G132" s="1">
        <v>0</v>
      </c>
      <c r="H132" s="1">
        <v>0</v>
      </c>
      <c r="I132" s="1" t="s">
        <v>63</v>
      </c>
    </row>
    <row r="133" spans="1:9" x14ac:dyDescent="0.25">
      <c r="A133" s="2">
        <v>41525</v>
      </c>
      <c r="D133" s="1">
        <v>22190.219639999999</v>
      </c>
      <c r="E133" s="1">
        <v>5322.71969361007</v>
      </c>
      <c r="F133" s="1">
        <v>18933.075184987301</v>
      </c>
      <c r="G133" s="1">
        <v>0</v>
      </c>
      <c r="H133" s="1">
        <v>0</v>
      </c>
      <c r="I133" s="1" t="s">
        <v>63</v>
      </c>
    </row>
    <row r="134" spans="1:9" x14ac:dyDescent="0.25">
      <c r="A134" s="2">
        <v>41526</v>
      </c>
      <c r="D134" s="1">
        <v>22190.219639999999</v>
      </c>
      <c r="E134" s="1">
        <v>5326.1454077420603</v>
      </c>
      <c r="F134" s="1">
        <v>19264.195888976501</v>
      </c>
      <c r="G134" s="1">
        <v>0</v>
      </c>
      <c r="H134" s="1">
        <v>0</v>
      </c>
      <c r="I134" s="1" t="s">
        <v>63</v>
      </c>
    </row>
    <row r="135" spans="1:9" x14ac:dyDescent="0.25">
      <c r="A135" s="2">
        <v>41527</v>
      </c>
      <c r="D135" s="1">
        <v>22190.219639999999</v>
      </c>
      <c r="E135" s="1">
        <v>5329.6133083970299</v>
      </c>
      <c r="F135" s="1">
        <v>19597.784588032901</v>
      </c>
      <c r="G135" s="1">
        <v>0</v>
      </c>
      <c r="H135" s="1">
        <v>0</v>
      </c>
      <c r="I135" s="1" t="s">
        <v>63</v>
      </c>
    </row>
    <row r="136" spans="1:9" x14ac:dyDescent="0.25">
      <c r="A136" s="2">
        <v>41528</v>
      </c>
      <c r="D136" s="1">
        <v>22190.219639999999</v>
      </c>
      <c r="E136" s="1">
        <v>5333.1236391303401</v>
      </c>
      <c r="F136" s="1">
        <v>19933.8306189098</v>
      </c>
      <c r="G136" s="1">
        <v>0</v>
      </c>
      <c r="H136" s="1">
        <v>0</v>
      </c>
      <c r="I136" s="1" t="s">
        <v>63</v>
      </c>
    </row>
    <row r="137" spans="1:9" x14ac:dyDescent="0.25">
      <c r="A137" s="2">
        <v>41529</v>
      </c>
      <c r="D137" s="1">
        <v>22190.219639999999</v>
      </c>
      <c r="E137" s="1">
        <v>5336.6766434973397</v>
      </c>
      <c r="F137" s="1">
        <v>20272.323318360701</v>
      </c>
      <c r="G137" s="1">
        <v>0</v>
      </c>
      <c r="H137" s="1">
        <v>0</v>
      </c>
      <c r="I137" s="1" t="s">
        <v>63</v>
      </c>
    </row>
    <row r="138" spans="1:9" x14ac:dyDescent="0.25">
      <c r="A138" s="2">
        <v>41530</v>
      </c>
      <c r="D138" s="1">
        <v>22190.219639999999</v>
      </c>
      <c r="E138" s="1">
        <v>5340.2725650533703</v>
      </c>
      <c r="F138" s="1">
        <v>20613.252023138899</v>
      </c>
      <c r="G138" s="1">
        <v>0</v>
      </c>
      <c r="H138" s="1">
        <v>0</v>
      </c>
      <c r="I138" s="1" t="s">
        <v>63</v>
      </c>
    </row>
    <row r="139" spans="1:9" x14ac:dyDescent="0.25">
      <c r="A139" s="2">
        <v>41531</v>
      </c>
      <c r="D139" s="1">
        <v>22190.219639999999</v>
      </c>
      <c r="E139" s="1">
        <v>5343.9116473537997</v>
      </c>
      <c r="F139" s="1">
        <v>20956.606069997899</v>
      </c>
      <c r="G139" s="1">
        <v>0</v>
      </c>
      <c r="H139" s="1">
        <v>0</v>
      </c>
      <c r="I139" s="1" t="s">
        <v>63</v>
      </c>
    </row>
    <row r="140" spans="1:9" x14ac:dyDescent="0.25">
      <c r="A140" s="2">
        <v>41532</v>
      </c>
      <c r="D140" s="1">
        <v>22190.219639999999</v>
      </c>
      <c r="E140" s="1">
        <v>5347.5941339539704</v>
      </c>
      <c r="F140" s="1">
        <v>21302.374795691001</v>
      </c>
      <c r="G140" s="1">
        <v>0</v>
      </c>
      <c r="H140" s="1">
        <v>0</v>
      </c>
      <c r="I140" s="1" t="s">
        <v>63</v>
      </c>
    </row>
    <row r="141" spans="1:9" x14ac:dyDescent="0.25">
      <c r="A141" s="2">
        <v>41533</v>
      </c>
      <c r="D141" s="1">
        <v>22190.219639999999</v>
      </c>
      <c r="E141" s="1">
        <v>5351.3202684092403</v>
      </c>
      <c r="F141" s="1">
        <v>21650.547536971699</v>
      </c>
      <c r="G141" s="1">
        <v>0</v>
      </c>
      <c r="H141" s="1">
        <v>0</v>
      </c>
      <c r="I141" s="1" t="s">
        <v>63</v>
      </c>
    </row>
    <row r="142" spans="1:9" x14ac:dyDescent="0.25">
      <c r="A142" s="2">
        <v>41534</v>
      </c>
      <c r="D142" s="1">
        <v>22190.219639999999</v>
      </c>
      <c r="E142" s="1">
        <v>5355.0902942749699</v>
      </c>
      <c r="F142" s="1">
        <v>22001.1136305933</v>
      </c>
      <c r="G142" s="1">
        <v>0</v>
      </c>
      <c r="H142" s="1">
        <v>0</v>
      </c>
      <c r="I142" s="1" t="s">
        <v>63</v>
      </c>
    </row>
    <row r="143" spans="1:9" x14ac:dyDescent="0.25">
      <c r="A143" s="2">
        <v>41535</v>
      </c>
      <c r="D143" s="1">
        <v>22190.219639999999</v>
      </c>
      <c r="E143" s="1">
        <v>5358.9044551064899</v>
      </c>
      <c r="F143" s="1">
        <v>22354.062413309301</v>
      </c>
      <c r="G143" s="1">
        <v>0</v>
      </c>
      <c r="H143" s="1">
        <v>0</v>
      </c>
      <c r="I143" s="1" t="s">
        <v>63</v>
      </c>
    </row>
    <row r="144" spans="1:9" x14ac:dyDescent="0.25">
      <c r="A144" s="2">
        <v>41536</v>
      </c>
      <c r="D144" s="1">
        <v>22190.219639999999</v>
      </c>
      <c r="E144" s="1">
        <v>5362.7629944591699</v>
      </c>
      <c r="F144" s="1">
        <v>22709.383221872999</v>
      </c>
      <c r="G144" s="1">
        <v>0</v>
      </c>
      <c r="H144" s="1">
        <v>0</v>
      </c>
      <c r="I144" s="1" t="s">
        <v>63</v>
      </c>
    </row>
    <row r="145" spans="1:9" x14ac:dyDescent="0.25">
      <c r="A145" s="2">
        <v>41537</v>
      </c>
      <c r="D145" s="1">
        <v>22190.219639999999</v>
      </c>
      <c r="E145" s="1">
        <v>5366.6661558883598</v>
      </c>
      <c r="F145" s="1">
        <v>23067.065393037901</v>
      </c>
      <c r="G145" s="1">
        <v>0</v>
      </c>
      <c r="H145" s="1">
        <v>0</v>
      </c>
      <c r="I145" s="1" t="s">
        <v>63</v>
      </c>
    </row>
    <row r="146" spans="1:9" x14ac:dyDescent="0.25">
      <c r="A146" s="2">
        <v>41538</v>
      </c>
      <c r="D146" s="1">
        <v>22190.219639999999</v>
      </c>
      <c r="E146" s="1">
        <v>5370.61418294942</v>
      </c>
      <c r="F146" s="1">
        <v>23427.0982635574</v>
      </c>
      <c r="G146" s="1">
        <v>0</v>
      </c>
      <c r="H146" s="1">
        <v>0</v>
      </c>
      <c r="I146" s="1" t="s">
        <v>63</v>
      </c>
    </row>
    <row r="147" spans="1:9" x14ac:dyDescent="0.25">
      <c r="A147" s="2">
        <v>41539</v>
      </c>
      <c r="D147" s="1">
        <v>22190.219639999999</v>
      </c>
      <c r="E147" s="1">
        <v>5374.6073191976802</v>
      </c>
      <c r="F147" s="1">
        <v>23789.471170184901</v>
      </c>
      <c r="G147" s="1">
        <v>0</v>
      </c>
      <c r="H147" s="1">
        <v>0</v>
      </c>
      <c r="I147" s="1" t="s">
        <v>63</v>
      </c>
    </row>
    <row r="148" spans="1:9" x14ac:dyDescent="0.25">
      <c r="A148" s="2">
        <v>41540</v>
      </c>
      <c r="D148" s="1">
        <v>22190.219639999999</v>
      </c>
      <c r="E148" s="1">
        <v>5378.6458081885103</v>
      </c>
      <c r="F148" s="1">
        <v>24154.173449673701</v>
      </c>
      <c r="G148" s="1">
        <v>0</v>
      </c>
      <c r="H148" s="1">
        <v>0</v>
      </c>
      <c r="I148" s="1" t="s">
        <v>63</v>
      </c>
    </row>
    <row r="149" spans="1:9" x14ac:dyDescent="0.25">
      <c r="A149" s="2">
        <v>41541</v>
      </c>
      <c r="D149" s="1">
        <v>22190.219639999999</v>
      </c>
      <c r="E149" s="1">
        <v>5382.7298934772698</v>
      </c>
      <c r="F149" s="1">
        <v>24521.1944387773</v>
      </c>
      <c r="G149" s="1">
        <v>0</v>
      </c>
      <c r="H149" s="1">
        <v>0</v>
      </c>
      <c r="I149" s="1" t="s">
        <v>63</v>
      </c>
    </row>
    <row r="150" spans="1:9" x14ac:dyDescent="0.25">
      <c r="A150" s="2">
        <v>41542</v>
      </c>
      <c r="D150" s="1">
        <v>22190.219639999999</v>
      </c>
      <c r="E150" s="1">
        <v>5386.8598186192903</v>
      </c>
      <c r="F150" s="1">
        <v>24890.523474248999</v>
      </c>
      <c r="G150" s="1">
        <v>0</v>
      </c>
      <c r="H150" s="1">
        <v>0</v>
      </c>
      <c r="I150" s="1" t="s">
        <v>63</v>
      </c>
    </row>
    <row r="151" spans="1:9" x14ac:dyDescent="0.25">
      <c r="A151" s="2">
        <v>41543</v>
      </c>
      <c r="D151" s="1">
        <v>22190.219639999999</v>
      </c>
      <c r="E151" s="1">
        <v>5391.0358271699397</v>
      </c>
      <c r="F151" s="1">
        <v>25262.149892842401</v>
      </c>
      <c r="G151" s="1">
        <v>0</v>
      </c>
      <c r="H151" s="1">
        <v>0</v>
      </c>
      <c r="I151" s="1" t="s">
        <v>63</v>
      </c>
    </row>
    <row r="152" spans="1:9" x14ac:dyDescent="0.25">
      <c r="A152" s="2">
        <v>41544</v>
      </c>
      <c r="D152" s="1">
        <v>22190.219639999999</v>
      </c>
      <c r="E152" s="1">
        <v>5395.2581626845704</v>
      </c>
      <c r="F152" s="1">
        <v>25636.063031310699</v>
      </c>
      <c r="G152" s="1">
        <v>0</v>
      </c>
      <c r="H152" s="1">
        <v>0</v>
      </c>
      <c r="I152" s="1" t="s">
        <v>63</v>
      </c>
    </row>
    <row r="153" spans="1:9" x14ac:dyDescent="0.25">
      <c r="A153" s="2">
        <v>41545</v>
      </c>
      <c r="D153" s="1">
        <v>22190.219639999999</v>
      </c>
      <c r="E153" s="1">
        <v>5399.5270687185302</v>
      </c>
      <c r="F153" s="1">
        <v>26012.2522264074</v>
      </c>
      <c r="G153" s="1">
        <v>0</v>
      </c>
      <c r="H153" s="1">
        <v>0</v>
      </c>
      <c r="I153" s="1" t="s">
        <v>63</v>
      </c>
    </row>
    <row r="154" spans="1:9" x14ac:dyDescent="0.25">
      <c r="A154" s="2">
        <v>41546</v>
      </c>
      <c r="D154" s="1">
        <v>22190.219639999999</v>
      </c>
      <c r="E154" s="1">
        <v>5403.8427888271699</v>
      </c>
      <c r="F154" s="1">
        <v>26390.7068148859</v>
      </c>
      <c r="G154" s="1">
        <v>0</v>
      </c>
      <c r="H154" s="1">
        <v>0</v>
      </c>
      <c r="I154" s="1" t="s">
        <v>63</v>
      </c>
    </row>
    <row r="155" spans="1:9" x14ac:dyDescent="0.25">
      <c r="A155" s="2">
        <v>41547</v>
      </c>
      <c r="D155" s="1">
        <v>22190.219639999999</v>
      </c>
      <c r="E155" s="1">
        <v>5408.2055665658399</v>
      </c>
      <c r="F155" s="1">
        <v>26771.416133499599</v>
      </c>
      <c r="G155" s="1">
        <v>0</v>
      </c>
      <c r="H155" s="1">
        <v>0</v>
      </c>
      <c r="I155" s="1" t="s">
        <v>63</v>
      </c>
    </row>
    <row r="156" spans="1:9" x14ac:dyDescent="0.25">
      <c r="A156" s="2">
        <v>41548</v>
      </c>
      <c r="D156" s="1">
        <v>22190.219639999999</v>
      </c>
      <c r="E156" s="1">
        <v>5412.6156454899101</v>
      </c>
      <c r="F156" s="1">
        <v>27154.369519001899</v>
      </c>
      <c r="G156" s="1">
        <v>0</v>
      </c>
      <c r="H156" s="1">
        <v>0</v>
      </c>
      <c r="I156" s="1" t="s">
        <v>63</v>
      </c>
    </row>
    <row r="157" spans="1:9" x14ac:dyDescent="0.25">
      <c r="A157" s="2">
        <v>41549</v>
      </c>
      <c r="D157" s="1">
        <v>22190.219639999999</v>
      </c>
      <c r="E157" s="1">
        <v>5417.07326915471</v>
      </c>
      <c r="F157" s="1">
        <v>27539.5563081461</v>
      </c>
      <c r="G157" s="1">
        <v>0</v>
      </c>
      <c r="H157" s="1">
        <v>0</v>
      </c>
      <c r="I157" s="1" t="s">
        <v>63</v>
      </c>
    </row>
    <row r="158" spans="1:9" x14ac:dyDescent="0.25">
      <c r="A158" s="2">
        <v>41550</v>
      </c>
      <c r="D158" s="1">
        <v>22190.219639999999</v>
      </c>
      <c r="E158" s="1">
        <v>5421.5786811156104</v>
      </c>
      <c r="F158" s="1">
        <v>27926.965837685799</v>
      </c>
      <c r="G158" s="1">
        <v>0</v>
      </c>
      <c r="H158" s="1">
        <v>0</v>
      </c>
      <c r="I158" s="1" t="s">
        <v>63</v>
      </c>
    </row>
    <row r="159" spans="1:9" x14ac:dyDescent="0.25">
      <c r="A159" s="2">
        <v>41551</v>
      </c>
      <c r="D159" s="1">
        <v>22190.219639999999</v>
      </c>
      <c r="E159" s="1">
        <v>5426.1321249279599</v>
      </c>
      <c r="F159" s="1">
        <v>28316.587444374301</v>
      </c>
      <c r="G159" s="1">
        <v>0</v>
      </c>
      <c r="H159" s="1">
        <v>0</v>
      </c>
      <c r="I159" s="1" t="s">
        <v>63</v>
      </c>
    </row>
    <row r="160" spans="1:9" x14ac:dyDescent="0.25">
      <c r="A160" s="2">
        <v>41552</v>
      </c>
      <c r="D160" s="1">
        <v>22190.219639999999</v>
      </c>
      <c r="E160" s="1">
        <v>5430.7338441471102</v>
      </c>
      <c r="F160" s="1">
        <v>28708.410464964902</v>
      </c>
      <c r="G160" s="1">
        <v>0</v>
      </c>
      <c r="H160" s="1">
        <v>0</v>
      </c>
      <c r="I160" s="1" t="s">
        <v>63</v>
      </c>
    </row>
    <row r="161" spans="1:9" x14ac:dyDescent="0.25">
      <c r="A161" s="2">
        <v>41553</v>
      </c>
      <c r="D161" s="1">
        <v>22190.219639999999</v>
      </c>
      <c r="E161" s="1">
        <v>5435.3840823283999</v>
      </c>
      <c r="F161" s="1">
        <v>29102.424236211202</v>
      </c>
      <c r="G161" s="1">
        <v>0</v>
      </c>
      <c r="H161" s="1">
        <v>0</v>
      </c>
      <c r="I161" s="1" t="s">
        <v>63</v>
      </c>
    </row>
    <row r="162" spans="1:9" x14ac:dyDescent="0.25">
      <c r="A162" s="2">
        <v>41554</v>
      </c>
      <c r="D162" s="1">
        <v>22190.219639999999</v>
      </c>
      <c r="E162" s="1">
        <v>5440.0830830271998</v>
      </c>
      <c r="F162" s="1">
        <v>29498.618094866499</v>
      </c>
      <c r="G162" s="1">
        <v>0</v>
      </c>
      <c r="H162" s="1">
        <v>0</v>
      </c>
      <c r="I162" s="1" t="s">
        <v>63</v>
      </c>
    </row>
    <row r="163" spans="1:9" x14ac:dyDescent="0.25">
      <c r="A163" s="2">
        <v>41555</v>
      </c>
      <c r="D163" s="1">
        <v>22190.219639999999</v>
      </c>
      <c r="E163" s="1">
        <v>5444.8310897988604</v>
      </c>
      <c r="F163" s="1">
        <v>29896.981377684198</v>
      </c>
      <c r="G163" s="1">
        <v>0</v>
      </c>
      <c r="H163" s="1">
        <v>0</v>
      </c>
      <c r="I163" s="1" t="s">
        <v>63</v>
      </c>
    </row>
    <row r="164" spans="1:9" x14ac:dyDescent="0.25">
      <c r="A164" s="2">
        <v>41556</v>
      </c>
      <c r="D164" s="1">
        <v>22190.219639999999</v>
      </c>
      <c r="E164" s="1">
        <v>5449.6283461987296</v>
      </c>
      <c r="F164" s="1">
        <v>30297.503421417699</v>
      </c>
      <c r="G164" s="1">
        <v>0</v>
      </c>
      <c r="H164" s="1">
        <v>0</v>
      </c>
      <c r="I164" s="1" t="s">
        <v>63</v>
      </c>
    </row>
    <row r="165" spans="1:9" x14ac:dyDescent="0.25">
      <c r="A165" s="2">
        <v>41557</v>
      </c>
      <c r="D165" s="1">
        <v>22190.219639999999</v>
      </c>
      <c r="E165" s="1">
        <v>5454.4750957821698</v>
      </c>
      <c r="F165" s="1">
        <v>30700.173562820401</v>
      </c>
      <c r="G165" s="1">
        <v>0</v>
      </c>
      <c r="H165" s="1">
        <v>0</v>
      </c>
      <c r="I165" s="1" t="s">
        <v>63</v>
      </c>
    </row>
    <row r="166" spans="1:9" x14ac:dyDescent="0.25">
      <c r="A166" s="2">
        <v>41558</v>
      </c>
      <c r="D166" s="1">
        <v>22190.219639999999</v>
      </c>
      <c r="E166" s="1">
        <v>5459.3715821045098</v>
      </c>
      <c r="F166" s="1">
        <v>31104.9811386457</v>
      </c>
      <c r="G166" s="1">
        <v>0</v>
      </c>
      <c r="H166" s="1">
        <v>0</v>
      </c>
      <c r="I166" s="1" t="s">
        <v>63</v>
      </c>
    </row>
    <row r="167" spans="1:9" x14ac:dyDescent="0.25">
      <c r="A167" s="2">
        <v>41559</v>
      </c>
      <c r="D167" s="1">
        <v>22190.219639999999</v>
      </c>
      <c r="E167" s="1">
        <v>5464.3180487211303</v>
      </c>
      <c r="F167" s="1">
        <v>31511.9154856471</v>
      </c>
      <c r="G167" s="1">
        <v>0</v>
      </c>
      <c r="H167" s="1">
        <v>0</v>
      </c>
      <c r="I167" s="1" t="s">
        <v>63</v>
      </c>
    </row>
    <row r="168" spans="1:9" x14ac:dyDescent="0.25">
      <c r="A168" s="2">
        <v>41560</v>
      </c>
      <c r="D168" s="1">
        <v>22190.219639999999</v>
      </c>
      <c r="E168" s="1">
        <v>5469.3147391873599</v>
      </c>
      <c r="F168" s="1">
        <v>31920.9659405778</v>
      </c>
      <c r="G168" s="1">
        <v>0</v>
      </c>
      <c r="H168" s="1">
        <v>0</v>
      </c>
      <c r="I168" s="1" t="s">
        <v>63</v>
      </c>
    </row>
    <row r="169" spans="1:9" x14ac:dyDescent="0.25">
      <c r="A169" s="2">
        <v>41561</v>
      </c>
      <c r="D169" s="1">
        <v>22190.219639999999</v>
      </c>
      <c r="E169" s="1">
        <v>5474.3618970585703</v>
      </c>
      <c r="F169" s="1">
        <v>32332.121840191401</v>
      </c>
      <c r="G169" s="1">
        <v>0</v>
      </c>
      <c r="H169" s="1">
        <v>0</v>
      </c>
      <c r="I169" s="1" t="s">
        <v>63</v>
      </c>
    </row>
    <row r="170" spans="1:9" x14ac:dyDescent="0.25">
      <c r="A170" s="2">
        <v>41562</v>
      </c>
      <c r="D170" s="1">
        <v>22190.219639999999</v>
      </c>
      <c r="E170" s="1">
        <v>5479.4597658901102</v>
      </c>
      <c r="F170" s="1">
        <v>32745.372521241199</v>
      </c>
      <c r="G170" s="1">
        <v>0</v>
      </c>
      <c r="H170" s="1">
        <v>0</v>
      </c>
      <c r="I170" s="1" t="s">
        <v>63</v>
      </c>
    </row>
    <row r="171" spans="1:9" x14ac:dyDescent="0.25">
      <c r="A171" s="2">
        <v>41563</v>
      </c>
      <c r="D171" s="1">
        <v>22190.219639999999</v>
      </c>
      <c r="E171" s="1">
        <v>5484.6085892373203</v>
      </c>
      <c r="F171" s="1">
        <v>33160.707320480702</v>
      </c>
      <c r="G171" s="1">
        <v>0</v>
      </c>
      <c r="H171" s="1">
        <v>0</v>
      </c>
      <c r="I171" s="1" t="s">
        <v>63</v>
      </c>
    </row>
    <row r="172" spans="1:9" x14ac:dyDescent="0.25">
      <c r="A172" s="2">
        <v>41564</v>
      </c>
      <c r="D172" s="1">
        <v>22190.219639999999</v>
      </c>
      <c r="E172" s="1">
        <v>5489.8086106555702</v>
      </c>
      <c r="F172" s="1">
        <v>33578.115574663098</v>
      </c>
      <c r="G172" s="1">
        <v>0</v>
      </c>
      <c r="H172" s="1">
        <v>0</v>
      </c>
      <c r="I172" s="1" t="s">
        <v>63</v>
      </c>
    </row>
    <row r="173" spans="1:9" x14ac:dyDescent="0.25">
      <c r="A173" s="2">
        <v>41565</v>
      </c>
      <c r="D173" s="1">
        <v>22190.219639999999</v>
      </c>
      <c r="E173" s="1">
        <v>5495.0600737001996</v>
      </c>
      <c r="F173" s="1">
        <v>33997.586620542097</v>
      </c>
      <c r="G173" s="1">
        <v>0</v>
      </c>
      <c r="H173" s="1">
        <v>0</v>
      </c>
      <c r="I173" s="1" t="s">
        <v>63</v>
      </c>
    </row>
    <row r="174" spans="1:9" x14ac:dyDescent="0.25">
      <c r="A174" s="2">
        <v>41566</v>
      </c>
      <c r="D174" s="1">
        <v>22190.219639999999</v>
      </c>
      <c r="E174" s="1">
        <v>5500.3632219265701</v>
      </c>
      <c r="F174" s="1">
        <v>34419.109794870797</v>
      </c>
      <c r="G174" s="1">
        <v>0</v>
      </c>
      <c r="H174" s="1">
        <v>0</v>
      </c>
      <c r="I174" s="1" t="s">
        <v>63</v>
      </c>
    </row>
    <row r="175" spans="1:9" x14ac:dyDescent="0.25">
      <c r="A175" s="2">
        <v>41567</v>
      </c>
      <c r="D175" s="1">
        <v>22190.219639999999</v>
      </c>
      <c r="E175" s="1">
        <v>5505.7182988900304</v>
      </c>
      <c r="F175" s="1">
        <v>34842.674434402797</v>
      </c>
      <c r="G175" s="1">
        <v>0</v>
      </c>
      <c r="H175" s="1">
        <v>0</v>
      </c>
      <c r="I175" s="1" t="s">
        <v>63</v>
      </c>
    </row>
    <row r="176" spans="1:9" x14ac:dyDescent="0.25">
      <c r="A176" s="2">
        <v>41568</v>
      </c>
      <c r="D176" s="1">
        <v>22190.219639999999</v>
      </c>
      <c r="E176" s="1">
        <v>5511.1255481459302</v>
      </c>
      <c r="F176" s="1">
        <v>35268.269875891398</v>
      </c>
      <c r="G176" s="1">
        <v>0</v>
      </c>
      <c r="H176" s="1">
        <v>0</v>
      </c>
      <c r="I176" s="1" t="s">
        <v>63</v>
      </c>
    </row>
    <row r="177" spans="1:9" x14ac:dyDescent="0.25">
      <c r="A177" s="2">
        <v>41569</v>
      </c>
      <c r="D177" s="1">
        <v>22190.219639999999</v>
      </c>
      <c r="E177" s="1">
        <v>5516.5852132496202</v>
      </c>
      <c r="F177" s="1">
        <v>35695.885456090102</v>
      </c>
      <c r="G177" s="1">
        <v>0</v>
      </c>
      <c r="H177" s="1">
        <v>0</v>
      </c>
      <c r="I177" s="1" t="s">
        <v>63</v>
      </c>
    </row>
    <row r="178" spans="1:9" x14ac:dyDescent="0.25">
      <c r="A178" s="2">
        <v>41570</v>
      </c>
      <c r="D178" s="1">
        <v>22190.219639999999</v>
      </c>
      <c r="E178" s="1">
        <v>5522.09753775646</v>
      </c>
      <c r="F178" s="1">
        <v>36125.510511752203</v>
      </c>
      <c r="G178" s="1">
        <v>0</v>
      </c>
      <c r="H178" s="1">
        <v>0</v>
      </c>
      <c r="I178" s="1" t="s">
        <v>63</v>
      </c>
    </row>
    <row r="179" spans="1:9" x14ac:dyDescent="0.25">
      <c r="A179" s="2">
        <v>41571</v>
      </c>
      <c r="D179" s="1">
        <v>22190.219639999999</v>
      </c>
      <c r="E179" s="1">
        <v>5527.6627652218003</v>
      </c>
      <c r="F179" s="1">
        <v>36557.134379631199</v>
      </c>
      <c r="G179" s="1">
        <v>0</v>
      </c>
      <c r="H179" s="1">
        <v>0</v>
      </c>
      <c r="I179" s="1" t="s">
        <v>63</v>
      </c>
    </row>
    <row r="180" spans="1:9" x14ac:dyDescent="0.25">
      <c r="A180" s="2">
        <v>41572</v>
      </c>
      <c r="D180" s="1">
        <v>22190.219639999999</v>
      </c>
      <c r="E180" s="1">
        <v>5533.2811392009999</v>
      </c>
      <c r="F180" s="1">
        <v>36990.746396480397</v>
      </c>
      <c r="G180" s="1">
        <v>0</v>
      </c>
      <c r="H180" s="1">
        <v>0</v>
      </c>
      <c r="I180" s="1" t="s">
        <v>63</v>
      </c>
    </row>
    <row r="181" spans="1:9" x14ac:dyDescent="0.25">
      <c r="A181" s="2">
        <v>41573</v>
      </c>
      <c r="D181" s="1">
        <v>22190.219639999999</v>
      </c>
      <c r="E181" s="1">
        <v>5538.9529032494002</v>
      </c>
      <c r="F181" s="1">
        <v>37426.335899053302</v>
      </c>
      <c r="G181" s="1">
        <v>0</v>
      </c>
      <c r="H181" s="1">
        <v>0</v>
      </c>
      <c r="I181" s="1" t="s">
        <v>63</v>
      </c>
    </row>
    <row r="182" spans="1:9" x14ac:dyDescent="0.25">
      <c r="A182" s="2">
        <v>41574</v>
      </c>
      <c r="D182" s="1">
        <v>22190.219639999999</v>
      </c>
      <c r="E182" s="1">
        <v>5544.67830092236</v>
      </c>
      <c r="F182" s="1">
        <v>37863.892224103198</v>
      </c>
      <c r="G182" s="1">
        <v>0</v>
      </c>
      <c r="H182" s="1">
        <v>0</v>
      </c>
      <c r="I182" s="1" t="s">
        <v>63</v>
      </c>
    </row>
    <row r="183" spans="1:9" x14ac:dyDescent="0.25">
      <c r="A183" s="2">
        <v>41575</v>
      </c>
      <c r="D183" s="1">
        <v>22190.219639999999</v>
      </c>
      <c r="E183" s="1">
        <v>5550.45757577523</v>
      </c>
      <c r="F183" s="1">
        <v>38303.404708383598</v>
      </c>
      <c r="G183" s="1">
        <v>0</v>
      </c>
      <c r="H183" s="1">
        <v>0</v>
      </c>
      <c r="I183" s="1" t="s">
        <v>63</v>
      </c>
    </row>
    <row r="184" spans="1:9" x14ac:dyDescent="0.25">
      <c r="A184" s="2">
        <v>41576</v>
      </c>
      <c r="D184" s="1">
        <v>22190.219639999999</v>
      </c>
      <c r="E184" s="1">
        <v>5556.2909713633699</v>
      </c>
      <c r="F184" s="1">
        <v>38744.862688647801</v>
      </c>
      <c r="G184" s="1">
        <v>0</v>
      </c>
      <c r="H184" s="1">
        <v>0</v>
      </c>
      <c r="I184" s="1" t="s">
        <v>63</v>
      </c>
    </row>
    <row r="185" spans="1:9" x14ac:dyDescent="0.25">
      <c r="A185" s="2">
        <v>41577</v>
      </c>
      <c r="D185" s="1">
        <v>22190.219639999999</v>
      </c>
      <c r="E185" s="1">
        <v>5562.1787312421202</v>
      </c>
      <c r="F185" s="1">
        <v>39188.255501649299</v>
      </c>
      <c r="G185" s="1">
        <v>0</v>
      </c>
      <c r="H185" s="1">
        <v>0</v>
      </c>
      <c r="I185" s="1" t="s">
        <v>63</v>
      </c>
    </row>
    <row r="186" spans="1:9" x14ac:dyDescent="0.25">
      <c r="A186" s="2">
        <v>41578</v>
      </c>
      <c r="D186" s="1">
        <v>22190.219639999999</v>
      </c>
      <c r="E186" s="1">
        <v>5568.1210989668398</v>
      </c>
      <c r="F186" s="1">
        <v>39633.572484141499</v>
      </c>
      <c r="G186" s="1">
        <v>0</v>
      </c>
      <c r="H186" s="1">
        <v>0</v>
      </c>
      <c r="I186" s="1" t="s">
        <v>63</v>
      </c>
    </row>
    <row r="187" spans="1:9" x14ac:dyDescent="0.25">
      <c r="A187" s="2">
        <v>41579</v>
      </c>
      <c r="D187" s="1">
        <v>22190.219639999999</v>
      </c>
      <c r="E187" s="1">
        <v>5574.1183180928801</v>
      </c>
      <c r="F187" s="1">
        <v>40080.802972877696</v>
      </c>
      <c r="G187" s="1">
        <v>0</v>
      </c>
      <c r="H187" s="1">
        <v>0</v>
      </c>
      <c r="I187" s="1" t="s">
        <v>63</v>
      </c>
    </row>
    <row r="188" spans="1:9" x14ac:dyDescent="0.25">
      <c r="A188" s="2">
        <v>41580</v>
      </c>
      <c r="D188" s="1">
        <v>22190.219639999999</v>
      </c>
      <c r="E188" s="1">
        <v>5580.1706321756001</v>
      </c>
      <c r="F188" s="1">
        <v>40529.936304611401</v>
      </c>
      <c r="G188" s="1">
        <v>0</v>
      </c>
      <c r="H188" s="1">
        <v>0</v>
      </c>
      <c r="I188" s="1" t="s">
        <v>63</v>
      </c>
    </row>
    <row r="189" spans="1:9" x14ac:dyDescent="0.25">
      <c r="A189" s="2">
        <v>41581</v>
      </c>
      <c r="D189" s="1">
        <v>22190.219639999999</v>
      </c>
      <c r="E189" s="1">
        <v>5586.2782847703502</v>
      </c>
      <c r="F189" s="1">
        <v>40980.961816096002</v>
      </c>
      <c r="G189" s="1">
        <v>0</v>
      </c>
      <c r="H189" s="1">
        <v>0</v>
      </c>
      <c r="I189" s="1" t="s">
        <v>63</v>
      </c>
    </row>
    <row r="190" spans="1:9" x14ac:dyDescent="0.25">
      <c r="A190" s="2">
        <v>41582</v>
      </c>
      <c r="D190" s="1">
        <v>22190.219639999999</v>
      </c>
      <c r="E190" s="1">
        <v>5592.4415194324702</v>
      </c>
      <c r="F190" s="1">
        <v>41433.8688440849</v>
      </c>
      <c r="G190" s="1">
        <v>0</v>
      </c>
      <c r="H190" s="1">
        <v>0</v>
      </c>
      <c r="I190" s="1" t="s">
        <v>63</v>
      </c>
    </row>
    <row r="191" spans="1:9" x14ac:dyDescent="0.25">
      <c r="A191" s="2">
        <v>41583</v>
      </c>
      <c r="D191" s="1">
        <v>22190.219639999999</v>
      </c>
      <c r="E191" s="1">
        <v>5598.6605797173297</v>
      </c>
      <c r="F191" s="1">
        <v>41888.646725331397</v>
      </c>
      <c r="G191" s="1">
        <v>0</v>
      </c>
      <c r="H191" s="1">
        <v>0</v>
      </c>
      <c r="I191" s="1" t="s">
        <v>63</v>
      </c>
    </row>
    <row r="192" spans="1:9" x14ac:dyDescent="0.25">
      <c r="A192" s="2">
        <v>41584</v>
      </c>
      <c r="D192" s="1">
        <v>22190.219639999999</v>
      </c>
      <c r="E192" s="1">
        <v>5604.9357091802704</v>
      </c>
      <c r="F192" s="1">
        <v>42345.284796589098</v>
      </c>
      <c r="G192" s="1">
        <v>0</v>
      </c>
      <c r="H192" s="1">
        <v>0</v>
      </c>
      <c r="I192" s="1" t="s">
        <v>63</v>
      </c>
    </row>
    <row r="193" spans="1:9" x14ac:dyDescent="0.25">
      <c r="A193" s="2">
        <v>41585</v>
      </c>
      <c r="D193" s="1">
        <v>22190.219639999999</v>
      </c>
      <c r="E193" s="1">
        <v>5611.26715137665</v>
      </c>
      <c r="F193" s="1">
        <v>42803.772394611202</v>
      </c>
      <c r="G193" s="1">
        <v>0</v>
      </c>
      <c r="H193" s="1">
        <v>0</v>
      </c>
      <c r="I193" s="1" t="s">
        <v>63</v>
      </c>
    </row>
    <row r="194" spans="1:9" x14ac:dyDescent="0.25">
      <c r="A194" s="2">
        <v>41586</v>
      </c>
      <c r="D194" s="1">
        <v>22190.219639999999</v>
      </c>
      <c r="E194" s="1">
        <v>5617.6551498618301</v>
      </c>
      <c r="F194" s="1">
        <v>43264.098856151199</v>
      </c>
      <c r="G194" s="1">
        <v>0</v>
      </c>
      <c r="H194" s="1">
        <v>0</v>
      </c>
      <c r="I194" s="1" t="s">
        <v>63</v>
      </c>
    </row>
    <row r="195" spans="1:9" x14ac:dyDescent="0.25">
      <c r="A195" s="2">
        <v>41587</v>
      </c>
      <c r="D195" s="1">
        <v>22190.219639999999</v>
      </c>
      <c r="E195" s="1">
        <v>5624.0999481911404</v>
      </c>
      <c r="F195" s="1">
        <v>43726.253517962403</v>
      </c>
      <c r="G195" s="1">
        <v>0</v>
      </c>
      <c r="H195" s="1">
        <v>0</v>
      </c>
      <c r="I195" s="1" t="s">
        <v>63</v>
      </c>
    </row>
    <row r="196" spans="1:9" x14ac:dyDescent="0.25">
      <c r="A196" s="2">
        <v>41588</v>
      </c>
      <c r="D196" s="1">
        <v>22190.219639999999</v>
      </c>
      <c r="E196" s="1">
        <v>5630.6017899199496</v>
      </c>
      <c r="F196" s="1">
        <v>44190.225716798399</v>
      </c>
      <c r="G196" s="1">
        <v>0</v>
      </c>
      <c r="H196" s="1">
        <v>0</v>
      </c>
      <c r="I196" s="1" t="s">
        <v>63</v>
      </c>
    </row>
    <row r="197" spans="1:9" x14ac:dyDescent="0.25">
      <c r="A197" s="2">
        <v>41589</v>
      </c>
      <c r="D197" s="1">
        <v>22190.219639999999</v>
      </c>
      <c r="E197" s="1">
        <v>5637.1609186036103</v>
      </c>
      <c r="F197" s="1">
        <v>44656.004789412502</v>
      </c>
      <c r="G197" s="1">
        <v>0</v>
      </c>
      <c r="H197" s="1">
        <v>0</v>
      </c>
      <c r="I197" s="1" t="s">
        <v>63</v>
      </c>
    </row>
    <row r="198" spans="1:9" x14ac:dyDescent="0.25">
      <c r="A198" s="2">
        <v>41590</v>
      </c>
      <c r="D198" s="1">
        <v>22190.219639999999</v>
      </c>
      <c r="E198" s="1">
        <v>5643.7775777974803</v>
      </c>
      <c r="F198" s="1">
        <v>45123.580072558099</v>
      </c>
      <c r="G198" s="1">
        <v>0</v>
      </c>
      <c r="H198" s="1">
        <v>0</v>
      </c>
      <c r="I198" s="1" t="s">
        <v>63</v>
      </c>
    </row>
    <row r="199" spans="1:9" x14ac:dyDescent="0.25">
      <c r="A199" s="2">
        <v>41591</v>
      </c>
      <c r="D199" s="1">
        <v>22190.219639999999</v>
      </c>
      <c r="E199" s="1">
        <v>5650.4520110568901</v>
      </c>
      <c r="F199" s="1">
        <v>45592.940902988499</v>
      </c>
      <c r="G199" s="1">
        <v>0</v>
      </c>
      <c r="H199" s="1">
        <v>0</v>
      </c>
      <c r="I199" s="1" t="s">
        <v>63</v>
      </c>
    </row>
    <row r="200" spans="1:9" x14ac:dyDescent="0.25">
      <c r="A200" s="2">
        <v>41592</v>
      </c>
      <c r="D200" s="1">
        <v>22190.219639999999</v>
      </c>
      <c r="E200" s="1">
        <v>5657.1844619372196</v>
      </c>
      <c r="F200" s="1">
        <v>46064.0766174573</v>
      </c>
      <c r="G200" s="1">
        <v>0</v>
      </c>
      <c r="H200" s="1">
        <v>0</v>
      </c>
      <c r="I200" s="1" t="s">
        <v>63</v>
      </c>
    </row>
    <row r="201" spans="1:9" x14ac:dyDescent="0.25">
      <c r="A201" s="2">
        <v>41593</v>
      </c>
      <c r="D201" s="1">
        <v>22190.219639999999</v>
      </c>
      <c r="E201" s="1">
        <v>5663.9751739938001</v>
      </c>
      <c r="F201" s="1">
        <v>46536.976552717701</v>
      </c>
      <c r="G201" s="1">
        <v>0</v>
      </c>
      <c r="H201" s="1">
        <v>0</v>
      </c>
      <c r="I201" s="1" t="s">
        <v>63</v>
      </c>
    </row>
    <row r="202" spans="1:9" x14ac:dyDescent="0.25">
      <c r="A202" s="2">
        <v>41594</v>
      </c>
      <c r="D202" s="1">
        <v>22190.219639999999</v>
      </c>
      <c r="E202" s="1">
        <v>5670.8243907819997</v>
      </c>
      <c r="F202" s="1">
        <v>47011.630045523299</v>
      </c>
      <c r="G202" s="1">
        <v>0</v>
      </c>
      <c r="H202" s="1">
        <v>0</v>
      </c>
      <c r="I202" s="1" t="s">
        <v>63</v>
      </c>
    </row>
    <row r="203" spans="1:9" x14ac:dyDescent="0.25">
      <c r="A203" s="2">
        <v>41595</v>
      </c>
      <c r="D203" s="1">
        <v>22190.219639999999</v>
      </c>
      <c r="E203" s="1">
        <v>5677.7323558571597</v>
      </c>
      <c r="F203" s="1">
        <v>47488.026432627397</v>
      </c>
      <c r="G203" s="1">
        <v>0</v>
      </c>
      <c r="H203" s="1">
        <v>0</v>
      </c>
      <c r="I203" s="1" t="s">
        <v>63</v>
      </c>
    </row>
    <row r="204" spans="1:9" x14ac:dyDescent="0.25">
      <c r="A204" s="2">
        <v>41596</v>
      </c>
      <c r="D204" s="1">
        <v>22190.219639999999</v>
      </c>
      <c r="E204" s="1">
        <v>5684.69931277464</v>
      </c>
      <c r="F204" s="1">
        <v>47966.155050783404</v>
      </c>
      <c r="G204" s="1">
        <v>0</v>
      </c>
      <c r="H204" s="1">
        <v>0</v>
      </c>
      <c r="I204" s="1" t="s">
        <v>63</v>
      </c>
    </row>
    <row r="205" spans="1:9" x14ac:dyDescent="0.25">
      <c r="A205" s="2">
        <v>41597</v>
      </c>
      <c r="D205" s="1">
        <v>22190.219639999999</v>
      </c>
      <c r="E205" s="1">
        <v>5691.7255050897902</v>
      </c>
      <c r="F205" s="1">
        <v>48446.005236744699</v>
      </c>
      <c r="G205" s="1">
        <v>0</v>
      </c>
      <c r="H205" s="1">
        <v>0</v>
      </c>
      <c r="I205" s="1" t="s">
        <v>63</v>
      </c>
    </row>
    <row r="206" spans="1:9" x14ac:dyDescent="0.25">
      <c r="A206" s="2">
        <v>41598</v>
      </c>
      <c r="D206" s="1">
        <v>22190.219639999999</v>
      </c>
      <c r="E206" s="1">
        <v>5698.81117635796</v>
      </c>
      <c r="F206" s="1">
        <v>48927.5663272647</v>
      </c>
      <c r="G206" s="1">
        <v>0</v>
      </c>
      <c r="H206" s="1">
        <v>0</v>
      </c>
      <c r="I206" s="1" t="s">
        <v>63</v>
      </c>
    </row>
    <row r="207" spans="1:9" x14ac:dyDescent="0.25">
      <c r="A207" s="2">
        <v>41599</v>
      </c>
      <c r="D207" s="1">
        <v>22190.219639999999</v>
      </c>
      <c r="E207" s="1">
        <v>5705.95657013451</v>
      </c>
      <c r="F207" s="1">
        <v>49410.827659096904</v>
      </c>
      <c r="G207" s="1">
        <v>0</v>
      </c>
      <c r="H207" s="1">
        <v>0</v>
      </c>
      <c r="I207" s="1" t="s">
        <v>63</v>
      </c>
    </row>
    <row r="208" spans="1:9" x14ac:dyDescent="0.25">
      <c r="A208" s="2">
        <v>41600</v>
      </c>
      <c r="D208" s="1">
        <v>22190.219639999999</v>
      </c>
      <c r="E208" s="1">
        <v>5713.1619299747899</v>
      </c>
      <c r="F208" s="1">
        <v>49895.778568994501</v>
      </c>
      <c r="G208" s="1">
        <v>0</v>
      </c>
      <c r="H208" s="1">
        <v>0</v>
      </c>
      <c r="I208" s="1" t="s">
        <v>63</v>
      </c>
    </row>
    <row r="209" spans="1:9" x14ac:dyDescent="0.25">
      <c r="A209" s="2">
        <v>41601</v>
      </c>
      <c r="D209" s="1">
        <v>22190.219639999999</v>
      </c>
      <c r="E209" s="1">
        <v>5720.4274994341404</v>
      </c>
      <c r="F209" s="1">
        <v>50382.408393711099</v>
      </c>
      <c r="G209" s="1">
        <v>0</v>
      </c>
      <c r="H209" s="1">
        <v>0</v>
      </c>
      <c r="I209" s="1" t="s">
        <v>63</v>
      </c>
    </row>
    <row r="210" spans="1:9" x14ac:dyDescent="0.25">
      <c r="A210" s="2">
        <v>41602</v>
      </c>
      <c r="D210" s="1">
        <v>22190.219639999999</v>
      </c>
      <c r="E210" s="1">
        <v>5727.7535220679401</v>
      </c>
      <c r="F210" s="1">
        <v>50870.706469999997</v>
      </c>
      <c r="G210" s="1">
        <v>0</v>
      </c>
      <c r="H210" s="1">
        <v>0</v>
      </c>
      <c r="I210" s="1" t="s">
        <v>63</v>
      </c>
    </row>
    <row r="211" spans="1:9" x14ac:dyDescent="0.25">
      <c r="A211" s="2">
        <v>41603</v>
      </c>
      <c r="D211" s="1">
        <v>22190.219639999999</v>
      </c>
      <c r="E211" s="1">
        <v>5735.1402414315098</v>
      </c>
      <c r="F211" s="1">
        <v>51360.6621346147</v>
      </c>
      <c r="G211" s="1">
        <v>0</v>
      </c>
      <c r="H211" s="1">
        <v>0</v>
      </c>
      <c r="I211" s="1" t="s">
        <v>63</v>
      </c>
    </row>
    <row r="212" spans="1:9" x14ac:dyDescent="0.25">
      <c r="A212" s="2">
        <v>41604</v>
      </c>
      <c r="D212" s="1">
        <v>22190.219639999999</v>
      </c>
      <c r="E212" s="1">
        <v>5742.58790108023</v>
      </c>
      <c r="F212" s="1">
        <v>51852.264724308399</v>
      </c>
      <c r="G212" s="1">
        <v>0</v>
      </c>
      <c r="H212" s="1">
        <v>0</v>
      </c>
      <c r="I212" s="1" t="s">
        <v>63</v>
      </c>
    </row>
    <row r="213" spans="1:9" x14ac:dyDescent="0.25">
      <c r="A213" s="2">
        <v>41605</v>
      </c>
      <c r="D213" s="1">
        <v>22190.219639999999</v>
      </c>
      <c r="E213" s="1">
        <v>5750.0967445694396</v>
      </c>
      <c r="F213" s="1">
        <v>52345.5035758347</v>
      </c>
      <c r="G213" s="1">
        <v>0</v>
      </c>
      <c r="H213" s="1">
        <v>0</v>
      </c>
      <c r="I213" s="1" t="s">
        <v>63</v>
      </c>
    </row>
    <row r="214" spans="1:9" x14ac:dyDescent="0.25">
      <c r="A214" s="2">
        <v>41606</v>
      </c>
      <c r="D214" s="1">
        <v>22190.219639999999</v>
      </c>
      <c r="E214" s="1">
        <v>5757.6670154545</v>
      </c>
      <c r="F214" s="1">
        <v>52840.368025946998</v>
      </c>
      <c r="G214" s="1">
        <v>0</v>
      </c>
      <c r="H214" s="1">
        <v>0</v>
      </c>
      <c r="I214" s="1" t="s">
        <v>63</v>
      </c>
    </row>
    <row r="215" spans="1:9" x14ac:dyDescent="0.25">
      <c r="A215" s="2">
        <v>41607</v>
      </c>
      <c r="D215" s="1">
        <v>22190.219639999999</v>
      </c>
      <c r="E215" s="1">
        <v>5765.29895729075</v>
      </c>
      <c r="F215" s="1">
        <v>53336.847411398601</v>
      </c>
      <c r="G215" s="1">
        <v>0</v>
      </c>
      <c r="H215" s="1">
        <v>0</v>
      </c>
      <c r="I215" s="1" t="s">
        <v>63</v>
      </c>
    </row>
    <row r="216" spans="1:9" x14ac:dyDescent="0.25">
      <c r="A216" s="2">
        <v>41608</v>
      </c>
      <c r="D216" s="1">
        <v>22190.219639999999</v>
      </c>
      <c r="E216" s="1">
        <v>5772.9928136335502</v>
      </c>
      <c r="F216" s="1">
        <v>53834.931068942897</v>
      </c>
      <c r="G216" s="1">
        <v>0</v>
      </c>
      <c r="H216" s="1">
        <v>0</v>
      </c>
      <c r="I216" s="1" t="s">
        <v>63</v>
      </c>
    </row>
    <row r="217" spans="1:9" x14ac:dyDescent="0.25">
      <c r="A217" s="2">
        <v>41609</v>
      </c>
      <c r="D217" s="1">
        <v>22190.219639999999</v>
      </c>
      <c r="E217" s="1">
        <v>5780.7488280382604</v>
      </c>
      <c r="F217" s="1">
        <v>54334.608335333302</v>
      </c>
      <c r="G217" s="1">
        <v>0</v>
      </c>
      <c r="H217" s="1">
        <v>0</v>
      </c>
      <c r="I217" s="1" t="s">
        <v>63</v>
      </c>
    </row>
    <row r="218" spans="1:9" x14ac:dyDescent="0.25">
      <c r="A218" s="2">
        <v>41610</v>
      </c>
      <c r="D218" s="1">
        <v>22190.219639999999</v>
      </c>
      <c r="E218" s="1">
        <v>5788.5672440602202</v>
      </c>
      <c r="F218" s="1">
        <v>54835.8685473234</v>
      </c>
      <c r="G218" s="1">
        <v>0</v>
      </c>
      <c r="H218" s="1">
        <v>0</v>
      </c>
      <c r="I218" s="1" t="s">
        <v>63</v>
      </c>
    </row>
    <row r="219" spans="1:9" x14ac:dyDescent="0.25">
      <c r="A219" s="2">
        <v>41611</v>
      </c>
      <c r="D219" s="1">
        <v>22190.219639999999</v>
      </c>
      <c r="E219" s="1">
        <v>5796.4483052547903</v>
      </c>
      <c r="F219" s="1">
        <v>55338.701041666303</v>
      </c>
      <c r="G219" s="1">
        <v>0</v>
      </c>
      <c r="H219" s="1">
        <v>0</v>
      </c>
      <c r="I219" s="1" t="s">
        <v>63</v>
      </c>
    </row>
    <row r="220" spans="1:9" x14ac:dyDescent="0.25">
      <c r="A220" s="2">
        <v>41612</v>
      </c>
      <c r="D220" s="1">
        <v>22190.219639999999</v>
      </c>
      <c r="E220" s="1">
        <v>5804.3922551773203</v>
      </c>
      <c r="F220" s="1">
        <v>55843.095155115603</v>
      </c>
      <c r="G220" s="1">
        <v>0</v>
      </c>
      <c r="H220" s="1">
        <v>0</v>
      </c>
      <c r="I220" s="1" t="s">
        <v>63</v>
      </c>
    </row>
    <row r="221" spans="1:9" x14ac:dyDescent="0.25">
      <c r="A221" s="2">
        <v>41613</v>
      </c>
      <c r="D221" s="1">
        <v>22190.219639999999</v>
      </c>
      <c r="E221" s="1">
        <v>5812.3993373831599</v>
      </c>
      <c r="F221" s="1">
        <v>56349.040224424702</v>
      </c>
      <c r="G221" s="1">
        <v>0</v>
      </c>
      <c r="H221" s="1">
        <v>0</v>
      </c>
      <c r="I221" s="1" t="s">
        <v>63</v>
      </c>
    </row>
    <row r="222" spans="1:9" x14ac:dyDescent="0.25">
      <c r="A222" s="2">
        <v>41614</v>
      </c>
      <c r="D222" s="1">
        <v>22190.219639999999</v>
      </c>
      <c r="E222" s="1">
        <v>5820.4697954276699</v>
      </c>
      <c r="F222" s="1">
        <v>56856.525586346899</v>
      </c>
      <c r="G222" s="1">
        <v>0</v>
      </c>
      <c r="H222" s="1">
        <v>0</v>
      </c>
      <c r="I222" s="1" t="s">
        <v>63</v>
      </c>
    </row>
    <row r="223" spans="1:9" x14ac:dyDescent="0.25">
      <c r="A223" s="2">
        <v>41615</v>
      </c>
      <c r="D223" s="1">
        <v>22190.219639999999</v>
      </c>
      <c r="E223" s="1">
        <v>5828.6038728661997</v>
      </c>
      <c r="F223" s="1">
        <v>57365.5405776357</v>
      </c>
      <c r="G223" s="1">
        <v>0</v>
      </c>
      <c r="H223" s="1">
        <v>0</v>
      </c>
      <c r="I223" s="1" t="s">
        <v>63</v>
      </c>
    </row>
    <row r="224" spans="1:9" x14ac:dyDescent="0.25">
      <c r="A224" s="2">
        <v>41616</v>
      </c>
      <c r="D224" s="1">
        <v>22190.219639999999</v>
      </c>
      <c r="E224" s="1">
        <v>5836.8018132541001</v>
      </c>
      <c r="F224" s="1">
        <v>57876.074535044398</v>
      </c>
      <c r="G224" s="1">
        <v>0</v>
      </c>
      <c r="H224" s="1">
        <v>0</v>
      </c>
      <c r="I224" s="1" t="s">
        <v>63</v>
      </c>
    </row>
    <row r="225" spans="1:9" x14ac:dyDescent="0.25">
      <c r="A225" s="2">
        <v>41617</v>
      </c>
      <c r="D225" s="1">
        <v>22190.219639999999</v>
      </c>
      <c r="E225" s="1">
        <v>5845.0638601467299</v>
      </c>
      <c r="F225" s="1">
        <v>58388.116795326503</v>
      </c>
      <c r="G225" s="1">
        <v>0</v>
      </c>
      <c r="H225" s="1">
        <v>0</v>
      </c>
      <c r="I225" s="1" t="s">
        <v>63</v>
      </c>
    </row>
    <row r="226" spans="1:9" x14ac:dyDescent="0.25">
      <c r="A226" s="2">
        <v>41618</v>
      </c>
      <c r="D226" s="1">
        <v>22190.219639999999</v>
      </c>
      <c r="E226" s="1">
        <v>5853.3902570994296</v>
      </c>
      <c r="F226" s="1">
        <v>58901.656695235397</v>
      </c>
      <c r="G226" s="1">
        <v>0</v>
      </c>
      <c r="H226" s="1">
        <v>0</v>
      </c>
      <c r="I226" s="1" t="s">
        <v>63</v>
      </c>
    </row>
    <row r="227" spans="1:9" x14ac:dyDescent="0.25">
      <c r="A227" s="2">
        <v>41619</v>
      </c>
      <c r="D227" s="1">
        <v>22190.219639999999</v>
      </c>
      <c r="E227" s="1">
        <v>5861.7812476675599</v>
      </c>
      <c r="F227" s="1">
        <v>59416.683571524401</v>
      </c>
      <c r="G227" s="1">
        <v>0</v>
      </c>
      <c r="H227" s="1">
        <v>0</v>
      </c>
      <c r="I227" s="1" t="s">
        <v>63</v>
      </c>
    </row>
    <row r="228" spans="1:9" x14ac:dyDescent="0.25">
      <c r="A228" s="2">
        <v>41620</v>
      </c>
      <c r="D228" s="1">
        <v>22190.219639999999</v>
      </c>
      <c r="E228" s="1">
        <v>5870.2370754064796</v>
      </c>
      <c r="F228" s="1">
        <v>59933.186760946999</v>
      </c>
      <c r="G228" s="1">
        <v>0</v>
      </c>
      <c r="H228" s="1">
        <v>0</v>
      </c>
      <c r="I228" s="1" t="s">
        <v>63</v>
      </c>
    </row>
    <row r="229" spans="1:9" x14ac:dyDescent="0.25">
      <c r="A229" s="2">
        <v>41621</v>
      </c>
      <c r="D229" s="1">
        <v>22190.219639999999</v>
      </c>
      <c r="E229" s="1">
        <v>5878.7579838715201</v>
      </c>
      <c r="F229" s="1">
        <v>60451.155600256599</v>
      </c>
      <c r="G229" s="1">
        <v>0</v>
      </c>
      <c r="H229" s="1">
        <v>0</v>
      </c>
      <c r="I229" s="1" t="s">
        <v>63</v>
      </c>
    </row>
    <row r="230" spans="1:9" x14ac:dyDescent="0.25">
      <c r="A230" s="2">
        <v>41622</v>
      </c>
      <c r="D230" s="1">
        <v>22190.219639999999</v>
      </c>
      <c r="E230" s="1">
        <v>5887.3442166180603</v>
      </c>
      <c r="F230" s="1">
        <v>60970.579426206597</v>
      </c>
      <c r="G230" s="1">
        <v>0</v>
      </c>
      <c r="H230" s="1">
        <v>0</v>
      </c>
      <c r="I230" s="1" t="s">
        <v>63</v>
      </c>
    </row>
    <row r="231" spans="1:9" x14ac:dyDescent="0.25">
      <c r="A231" s="2">
        <v>41623</v>
      </c>
      <c r="D231" s="1">
        <v>22190.219639999999</v>
      </c>
      <c r="E231" s="1">
        <v>5895.9960172014398</v>
      </c>
      <c r="F231" s="1">
        <v>61491.447575550301</v>
      </c>
      <c r="G231" s="1">
        <v>0</v>
      </c>
      <c r="H231" s="1">
        <v>0</v>
      </c>
      <c r="I231" s="1" t="s">
        <v>63</v>
      </c>
    </row>
    <row r="232" spans="1:9" x14ac:dyDescent="0.25">
      <c r="A232" s="2">
        <v>41624</v>
      </c>
      <c r="D232" s="1">
        <v>22190.219639999999</v>
      </c>
      <c r="E232" s="1">
        <v>5904.7136291770103</v>
      </c>
      <c r="F232" s="1">
        <v>62013.749385041199</v>
      </c>
      <c r="G232" s="1">
        <v>0</v>
      </c>
      <c r="H232" s="1">
        <v>0</v>
      </c>
      <c r="I232" s="1" t="s">
        <v>63</v>
      </c>
    </row>
    <row r="233" spans="1:9" x14ac:dyDescent="0.25">
      <c r="A233" s="2">
        <v>41625</v>
      </c>
      <c r="D233" s="1">
        <v>22190.219639999999</v>
      </c>
      <c r="E233" s="1">
        <v>5913.4972961001304</v>
      </c>
      <c r="F233" s="1">
        <v>62537.474191432702</v>
      </c>
      <c r="G233" s="1">
        <v>0</v>
      </c>
      <c r="H233" s="1">
        <v>0</v>
      </c>
      <c r="I233" s="1" t="s">
        <v>63</v>
      </c>
    </row>
    <row r="234" spans="1:9" x14ac:dyDescent="0.25">
      <c r="A234" s="2">
        <v>41626</v>
      </c>
      <c r="D234" s="1">
        <v>22190.219639999999</v>
      </c>
      <c r="E234" s="1">
        <v>5922.3472615261398</v>
      </c>
      <c r="F234" s="1">
        <v>63062.611331478198</v>
      </c>
      <c r="G234" s="1">
        <v>0</v>
      </c>
      <c r="H234" s="1">
        <v>0</v>
      </c>
      <c r="I234" s="1" t="s">
        <v>63</v>
      </c>
    </row>
    <row r="235" spans="1:9" x14ac:dyDescent="0.25">
      <c r="A235" s="2">
        <v>41627</v>
      </c>
      <c r="D235" s="1">
        <v>22190.219639999999</v>
      </c>
      <c r="E235" s="1">
        <v>5931.2637690104102</v>
      </c>
      <c r="F235" s="1">
        <v>63589.150141931103</v>
      </c>
      <c r="G235" s="1">
        <v>0</v>
      </c>
      <c r="H235" s="1">
        <v>0</v>
      </c>
      <c r="I235" s="1" t="s">
        <v>63</v>
      </c>
    </row>
    <row r="236" spans="1:9" x14ac:dyDescent="0.25">
      <c r="A236" s="2">
        <v>41628</v>
      </c>
      <c r="D236" s="1">
        <v>22190.219639999999</v>
      </c>
      <c r="E236" s="1">
        <v>5940.2470621082803</v>
      </c>
      <c r="F236" s="1">
        <v>64117.079959544797</v>
      </c>
      <c r="G236" s="1">
        <v>0</v>
      </c>
      <c r="H236" s="1">
        <v>0</v>
      </c>
      <c r="I236" s="1" t="s">
        <v>63</v>
      </c>
    </row>
    <row r="237" spans="1:9" x14ac:dyDescent="0.25">
      <c r="A237" s="2">
        <v>41629</v>
      </c>
      <c r="D237" s="1">
        <v>22190.219639999999</v>
      </c>
      <c r="E237" s="1">
        <v>5949.2973843751097</v>
      </c>
      <c r="F237" s="1">
        <v>64646.390121072604</v>
      </c>
      <c r="G237" s="1">
        <v>0</v>
      </c>
      <c r="H237" s="1">
        <v>0</v>
      </c>
      <c r="I237" s="1" t="s">
        <v>63</v>
      </c>
    </row>
    <row r="238" spans="1:9" x14ac:dyDescent="0.25">
      <c r="A238" s="2">
        <v>41630</v>
      </c>
      <c r="D238" s="1">
        <v>22190.219639999999</v>
      </c>
      <c r="E238" s="1">
        <v>5958.41497936625</v>
      </c>
      <c r="F238" s="1">
        <v>65177.069963268099</v>
      </c>
      <c r="G238" s="1">
        <v>0</v>
      </c>
      <c r="H238" s="1">
        <v>0</v>
      </c>
      <c r="I238" s="1" t="s">
        <v>63</v>
      </c>
    </row>
    <row r="239" spans="1:9" x14ac:dyDescent="0.25">
      <c r="A239" s="2">
        <v>41631</v>
      </c>
      <c r="D239" s="1">
        <v>22190.219639999999</v>
      </c>
      <c r="E239" s="1">
        <v>5967.60009063705</v>
      </c>
      <c r="F239" s="1">
        <v>65709.108822884504</v>
      </c>
      <c r="G239" s="1">
        <v>0</v>
      </c>
      <c r="H239" s="1">
        <v>0</v>
      </c>
      <c r="I239" s="1" t="s">
        <v>63</v>
      </c>
    </row>
    <row r="240" spans="1:9" x14ac:dyDescent="0.25">
      <c r="A240" s="2">
        <v>41632</v>
      </c>
      <c r="D240" s="1">
        <v>22190.219639999999</v>
      </c>
      <c r="E240" s="1">
        <v>5976.8529617428603</v>
      </c>
      <c r="F240" s="1">
        <v>66242.496036675395</v>
      </c>
      <c r="G240" s="1">
        <v>0</v>
      </c>
      <c r="H240" s="1">
        <v>0</v>
      </c>
      <c r="I240" s="1" t="s">
        <v>63</v>
      </c>
    </row>
    <row r="241" spans="1:9" x14ac:dyDescent="0.25">
      <c r="A241" s="2">
        <v>41633</v>
      </c>
      <c r="D241" s="1">
        <v>22190.219639999999</v>
      </c>
      <c r="E241" s="1">
        <v>5986.1738362390397</v>
      </c>
      <c r="F241" s="1">
        <v>66777.220941394102</v>
      </c>
      <c r="G241" s="1">
        <v>0</v>
      </c>
      <c r="H241" s="1">
        <v>0</v>
      </c>
      <c r="I241" s="1" t="s">
        <v>63</v>
      </c>
    </row>
    <row r="242" spans="1:9" x14ac:dyDescent="0.25">
      <c r="A242" s="2">
        <v>41634</v>
      </c>
      <c r="D242" s="1">
        <v>22190.219639999999</v>
      </c>
      <c r="E242" s="1">
        <v>5995.5629576809397</v>
      </c>
      <c r="F242" s="1">
        <v>67313.272873793903</v>
      </c>
      <c r="G242" s="1">
        <v>0</v>
      </c>
      <c r="H242" s="1">
        <v>0</v>
      </c>
      <c r="I242" s="1" t="s">
        <v>63</v>
      </c>
    </row>
    <row r="243" spans="1:9" x14ac:dyDescent="0.25">
      <c r="A243" s="2">
        <v>41635</v>
      </c>
      <c r="D243" s="1">
        <v>22190.219639999999</v>
      </c>
      <c r="E243" s="1">
        <v>6005.02056962392</v>
      </c>
      <c r="F243" s="1">
        <v>67850.641170628398</v>
      </c>
      <c r="G243" s="1">
        <v>0</v>
      </c>
      <c r="H243" s="1">
        <v>0</v>
      </c>
      <c r="I243" s="1" t="s">
        <v>63</v>
      </c>
    </row>
    <row r="244" spans="1:9" x14ac:dyDescent="0.25">
      <c r="A244" s="2">
        <v>41636</v>
      </c>
      <c r="D244" s="1">
        <v>22190.219639999999</v>
      </c>
      <c r="E244" s="1">
        <v>6014.5469156233203</v>
      </c>
      <c r="F244" s="1">
        <v>68389.315168650894</v>
      </c>
      <c r="G244" s="1">
        <v>0</v>
      </c>
      <c r="H244" s="1">
        <v>0</v>
      </c>
      <c r="I244" s="1" t="s">
        <v>63</v>
      </c>
    </row>
    <row r="245" spans="1:9" x14ac:dyDescent="0.25">
      <c r="A245" s="2">
        <v>41637</v>
      </c>
      <c r="D245" s="1">
        <v>22190.219639999999</v>
      </c>
      <c r="E245" s="1">
        <v>6024.1422392345003</v>
      </c>
      <c r="F245" s="1">
        <v>68929.2842046148</v>
      </c>
      <c r="G245" s="1">
        <v>0</v>
      </c>
      <c r="H245" s="1">
        <v>0</v>
      </c>
      <c r="I245" s="1" t="s">
        <v>63</v>
      </c>
    </row>
    <row r="246" spans="1:9" x14ac:dyDescent="0.25">
      <c r="A246" s="2">
        <v>41638</v>
      </c>
      <c r="D246" s="1">
        <v>22190.219639999999</v>
      </c>
      <c r="E246" s="1">
        <v>6033.8067840128097</v>
      </c>
      <c r="F246" s="1">
        <v>69470.537615273497</v>
      </c>
      <c r="G246" s="1">
        <v>0</v>
      </c>
      <c r="H246" s="1">
        <v>0</v>
      </c>
      <c r="I246" s="1" t="s">
        <v>63</v>
      </c>
    </row>
    <row r="247" spans="1:9" x14ac:dyDescent="0.25">
      <c r="A247" s="2">
        <v>41639</v>
      </c>
      <c r="D247" s="1">
        <v>22190.219639999999</v>
      </c>
      <c r="E247" s="1">
        <v>6043.5407935136</v>
      </c>
      <c r="F247" s="1">
        <v>70013.064737380395</v>
      </c>
      <c r="G247" s="1">
        <v>0</v>
      </c>
      <c r="H247" s="1">
        <v>0</v>
      </c>
      <c r="I247" s="1" t="s">
        <v>63</v>
      </c>
    </row>
    <row r="248" spans="1:9" x14ac:dyDescent="0.25">
      <c r="A248" s="2">
        <v>41640</v>
      </c>
      <c r="D248" s="1">
        <v>22190.219639999999</v>
      </c>
      <c r="E248" s="1">
        <v>6053.34451129223</v>
      </c>
      <c r="F248" s="1">
        <v>70556.854907689005</v>
      </c>
      <c r="G248" s="1">
        <v>0</v>
      </c>
      <c r="H248" s="1">
        <v>0</v>
      </c>
      <c r="I248" s="1" t="s">
        <v>63</v>
      </c>
    </row>
    <row r="249" spans="1:9" x14ac:dyDescent="0.25">
      <c r="A249" s="2">
        <v>41641</v>
      </c>
      <c r="D249" s="1">
        <v>22190.219639999999</v>
      </c>
      <c r="E249" s="1">
        <v>6063.2181809040503</v>
      </c>
      <c r="F249" s="1">
        <v>71101.897462952606</v>
      </c>
      <c r="G249" s="1">
        <v>0</v>
      </c>
      <c r="H249" s="1">
        <v>0</v>
      </c>
      <c r="I249" s="1" t="s">
        <v>63</v>
      </c>
    </row>
    <row r="250" spans="1:9" x14ac:dyDescent="0.25">
      <c r="A250" s="2">
        <v>41642</v>
      </c>
      <c r="D250" s="1">
        <v>22190.219639999999</v>
      </c>
      <c r="E250" s="1">
        <v>6073.1620459044098</v>
      </c>
      <c r="F250" s="1">
        <v>71648.181739924607</v>
      </c>
      <c r="G250" s="1">
        <v>0</v>
      </c>
      <c r="H250" s="1">
        <v>0</v>
      </c>
      <c r="I250" s="1" t="s">
        <v>63</v>
      </c>
    </row>
    <row r="251" spans="1:9" x14ac:dyDescent="0.25">
      <c r="A251" s="2">
        <v>41643</v>
      </c>
      <c r="D251" s="1">
        <v>22190.219639999999</v>
      </c>
      <c r="E251" s="1">
        <v>6083.1763498486598</v>
      </c>
      <c r="F251" s="1">
        <v>72195.697075358403</v>
      </c>
      <c r="G251" s="1">
        <v>0</v>
      </c>
      <c r="H251" s="1">
        <v>0</v>
      </c>
      <c r="I251" s="1" t="s">
        <v>63</v>
      </c>
    </row>
    <row r="252" spans="1:9" x14ac:dyDescent="0.25">
      <c r="A252" s="2">
        <v>41644</v>
      </c>
      <c r="D252" s="1">
        <v>22190.219639999999</v>
      </c>
      <c r="E252" s="1">
        <v>6093.2613362921702</v>
      </c>
      <c r="F252" s="1">
        <v>72744.432806007404</v>
      </c>
      <c r="G252" s="1">
        <v>0</v>
      </c>
      <c r="H252" s="1">
        <v>0</v>
      </c>
      <c r="I252" s="1" t="s">
        <v>63</v>
      </c>
    </row>
    <row r="253" spans="1:9" x14ac:dyDescent="0.25">
      <c r="A253" s="2">
        <v>41645</v>
      </c>
      <c r="D253" s="1">
        <v>22190.219639999999</v>
      </c>
      <c r="E253" s="1">
        <v>6103.4172487902697</v>
      </c>
      <c r="F253" s="1">
        <v>73294.378268625194</v>
      </c>
      <c r="G253" s="1">
        <v>0</v>
      </c>
      <c r="H253" s="1">
        <v>0</v>
      </c>
      <c r="I253" s="1" t="s">
        <v>63</v>
      </c>
    </row>
    <row r="254" spans="1:9" x14ac:dyDescent="0.25">
      <c r="A254" s="2">
        <v>41646</v>
      </c>
      <c r="D254" s="1">
        <v>22190.219639999999</v>
      </c>
      <c r="E254" s="1">
        <v>6113.6443308983198</v>
      </c>
      <c r="F254" s="1">
        <v>73845.522799964907</v>
      </c>
      <c r="G254" s="1">
        <v>0</v>
      </c>
      <c r="H254" s="1">
        <v>0</v>
      </c>
      <c r="I254" s="1" t="s">
        <v>63</v>
      </c>
    </row>
    <row r="255" spans="1:9" x14ac:dyDescent="0.25">
      <c r="A255" s="2">
        <v>41647</v>
      </c>
      <c r="D255" s="1">
        <v>22190.219639999999</v>
      </c>
      <c r="E255" s="1">
        <v>6123.9428261716803</v>
      </c>
      <c r="F255" s="1">
        <v>74397.855736780097</v>
      </c>
      <c r="G255" s="1">
        <v>0</v>
      </c>
      <c r="H255" s="1">
        <v>0</v>
      </c>
      <c r="I255" s="1" t="s">
        <v>63</v>
      </c>
    </row>
    <row r="256" spans="1:9" x14ac:dyDescent="0.25">
      <c r="A256" s="2">
        <v>41648</v>
      </c>
      <c r="D256" s="1">
        <v>22190.219639999999</v>
      </c>
      <c r="E256" s="1">
        <v>6134.3129781656999</v>
      </c>
      <c r="F256" s="1">
        <v>74951.366415824101</v>
      </c>
      <c r="G256" s="1">
        <v>0</v>
      </c>
      <c r="H256" s="1">
        <v>0</v>
      </c>
      <c r="I256" s="1" t="s">
        <v>63</v>
      </c>
    </row>
    <row r="257" spans="1:9" x14ac:dyDescent="0.25">
      <c r="A257" s="2">
        <v>41649</v>
      </c>
      <c r="D257" s="1">
        <v>22190.219639999999</v>
      </c>
      <c r="E257" s="1">
        <v>6144.7550304357301</v>
      </c>
      <c r="F257" s="1">
        <v>75506.0441738503</v>
      </c>
      <c r="G257" s="1">
        <v>0</v>
      </c>
      <c r="H257" s="1">
        <v>0</v>
      </c>
      <c r="I257" s="1" t="s">
        <v>63</v>
      </c>
    </row>
    <row r="258" spans="1:9" x14ac:dyDescent="0.25">
      <c r="A258" s="2">
        <v>41650</v>
      </c>
      <c r="D258" s="1">
        <v>22190.219639999999</v>
      </c>
      <c r="E258" s="1">
        <v>6155.2692265371197</v>
      </c>
      <c r="F258" s="1">
        <v>76061.878347612204</v>
      </c>
      <c r="G258" s="1">
        <v>0</v>
      </c>
      <c r="H258" s="1">
        <v>0</v>
      </c>
      <c r="I258" s="1" t="s">
        <v>63</v>
      </c>
    </row>
    <row r="259" spans="1:9" x14ac:dyDescent="0.25">
      <c r="A259" s="2">
        <v>41651</v>
      </c>
      <c r="D259" s="1">
        <v>22190.219639999999</v>
      </c>
      <c r="E259" s="1">
        <v>6165.8558100252303</v>
      </c>
      <c r="F259" s="1">
        <v>76618.858273863196</v>
      </c>
      <c r="G259" s="1">
        <v>0</v>
      </c>
      <c r="H259" s="1">
        <v>0</v>
      </c>
      <c r="I259" s="1" t="s">
        <v>63</v>
      </c>
    </row>
    <row r="260" spans="1:9" x14ac:dyDescent="0.25">
      <c r="A260" s="2">
        <v>41652</v>
      </c>
      <c r="D260" s="1">
        <v>22190.219639999999</v>
      </c>
      <c r="E260" s="1">
        <v>6176.5150244553997</v>
      </c>
      <c r="F260" s="1">
        <v>77176.973289356596</v>
      </c>
      <c r="G260" s="1">
        <v>0</v>
      </c>
      <c r="H260" s="1">
        <v>0</v>
      </c>
      <c r="I260" s="1" t="s">
        <v>63</v>
      </c>
    </row>
    <row r="261" spans="1:9" x14ac:dyDescent="0.25">
      <c r="A261" s="2">
        <v>41653</v>
      </c>
      <c r="D261" s="1">
        <v>22190.219639999999</v>
      </c>
      <c r="E261" s="1">
        <v>6187.2471133830004</v>
      </c>
      <c r="F261" s="1">
        <v>77736.2127308458</v>
      </c>
      <c r="G261" s="1">
        <v>0</v>
      </c>
      <c r="H261" s="1">
        <v>0</v>
      </c>
      <c r="I261" s="1" t="s">
        <v>63</v>
      </c>
    </row>
    <row r="262" spans="1:9" x14ac:dyDescent="0.25">
      <c r="A262" s="2">
        <v>41654</v>
      </c>
      <c r="D262" s="1">
        <v>22190.219639999999</v>
      </c>
      <c r="E262" s="1">
        <v>6198.0523203633702</v>
      </c>
      <c r="F262" s="1">
        <v>78296.565935084305</v>
      </c>
      <c r="G262" s="1">
        <v>0</v>
      </c>
      <c r="H262" s="1">
        <v>0</v>
      </c>
      <c r="I262" s="1" t="s">
        <v>63</v>
      </c>
    </row>
    <row r="263" spans="1:9" x14ac:dyDescent="0.25">
      <c r="A263" s="2">
        <v>41655</v>
      </c>
      <c r="D263" s="1">
        <v>22190.219639999999</v>
      </c>
      <c r="E263" s="1">
        <v>6208.9308889518697</v>
      </c>
      <c r="F263" s="1">
        <v>78858.022238825506</v>
      </c>
      <c r="G263" s="1">
        <v>0</v>
      </c>
      <c r="H263" s="1">
        <v>0</v>
      </c>
      <c r="I263" s="1" t="s">
        <v>63</v>
      </c>
    </row>
    <row r="264" spans="1:9" x14ac:dyDescent="0.25">
      <c r="A264" s="2">
        <v>41656</v>
      </c>
      <c r="D264" s="1">
        <v>22190.219639999999</v>
      </c>
      <c r="E264" s="1">
        <v>6219.8830627038496</v>
      </c>
      <c r="F264" s="1">
        <v>79420.570978822696</v>
      </c>
      <c r="G264" s="1">
        <v>0</v>
      </c>
      <c r="H264" s="1">
        <v>0</v>
      </c>
      <c r="I264" s="1" t="s">
        <v>63</v>
      </c>
    </row>
    <row r="265" spans="1:9" x14ac:dyDescent="0.25">
      <c r="A265" s="2">
        <v>41657</v>
      </c>
      <c r="D265" s="1">
        <v>22190.219639999999</v>
      </c>
      <c r="E265" s="1">
        <v>6230.9090851746596</v>
      </c>
      <c r="F265" s="1">
        <v>79984.201491829401</v>
      </c>
      <c r="G265" s="1">
        <v>0</v>
      </c>
      <c r="H265" s="1">
        <v>0</v>
      </c>
      <c r="I265" s="1" t="s">
        <v>63</v>
      </c>
    </row>
    <row r="266" spans="1:9" x14ac:dyDescent="0.25">
      <c r="A266" s="2">
        <v>41658</v>
      </c>
      <c r="D266" s="1">
        <v>22190.219639999999</v>
      </c>
      <c r="E266" s="1">
        <v>6242.0091999196602</v>
      </c>
      <c r="F266" s="1">
        <v>80548.903114599001</v>
      </c>
      <c r="G266" s="1">
        <v>0</v>
      </c>
      <c r="H266" s="1">
        <v>0</v>
      </c>
      <c r="I266" s="1" t="s">
        <v>63</v>
      </c>
    </row>
    <row r="267" spans="1:9" x14ac:dyDescent="0.25">
      <c r="A267" s="2">
        <v>41659</v>
      </c>
      <c r="D267" s="1">
        <v>22190.219639999999</v>
      </c>
      <c r="E267" s="1">
        <v>6253.1836504941903</v>
      </c>
      <c r="F267" s="1">
        <v>81114.665183884805</v>
      </c>
      <c r="G267" s="1">
        <v>0</v>
      </c>
      <c r="H267" s="1">
        <v>0</v>
      </c>
      <c r="I267" s="1" t="s">
        <v>63</v>
      </c>
    </row>
    <row r="268" spans="1:9" x14ac:dyDescent="0.25">
      <c r="A268" s="2">
        <v>41660</v>
      </c>
      <c r="D268" s="1">
        <v>22190.219639999999</v>
      </c>
      <c r="E268" s="1">
        <v>6264.4326804536104</v>
      </c>
      <c r="F268" s="1">
        <v>81681.477036440294</v>
      </c>
      <c r="G268" s="1">
        <v>0</v>
      </c>
      <c r="H268" s="1">
        <v>0</v>
      </c>
      <c r="I268" s="1" t="s">
        <v>63</v>
      </c>
    </row>
    <row r="269" spans="1:9" x14ac:dyDescent="0.25">
      <c r="A269" s="2">
        <v>41661</v>
      </c>
      <c r="D269" s="1">
        <v>22190.219639999999</v>
      </c>
      <c r="E269" s="1">
        <v>6275.7565333532802</v>
      </c>
      <c r="F269" s="1">
        <v>82249.328009018893</v>
      </c>
      <c r="G269" s="1">
        <v>0</v>
      </c>
      <c r="H269" s="1">
        <v>0</v>
      </c>
      <c r="I269" s="1" t="s">
        <v>63</v>
      </c>
    </row>
    <row r="270" spans="1:9" x14ac:dyDescent="0.25">
      <c r="A270" s="2">
        <v>41662</v>
      </c>
      <c r="D270" s="1">
        <v>22190.219639999999</v>
      </c>
      <c r="E270" s="1">
        <v>6287.1554527485396</v>
      </c>
      <c r="F270" s="1">
        <v>82818.207438373996</v>
      </c>
      <c r="G270" s="1">
        <v>0</v>
      </c>
      <c r="H270" s="1">
        <v>0</v>
      </c>
      <c r="I270" s="1" t="s">
        <v>63</v>
      </c>
    </row>
    <row r="271" spans="1:9" x14ac:dyDescent="0.25">
      <c r="A271" s="2">
        <v>41663</v>
      </c>
      <c r="D271" s="1">
        <v>22190.219639999999</v>
      </c>
      <c r="E271" s="1">
        <v>6298.6296821947499</v>
      </c>
      <c r="F271" s="1">
        <v>83388.104661258898</v>
      </c>
      <c r="G271" s="1">
        <v>0</v>
      </c>
      <c r="H271" s="1">
        <v>0</v>
      </c>
      <c r="I271" s="1" t="s">
        <v>63</v>
      </c>
    </row>
    <row r="272" spans="1:9" x14ac:dyDescent="0.25">
      <c r="A272" s="2">
        <v>41664</v>
      </c>
      <c r="D272" s="1">
        <v>22190.219639999999</v>
      </c>
      <c r="E272" s="1">
        <v>6310.1794652472599</v>
      </c>
      <c r="F272" s="1">
        <v>83959.009014427094</v>
      </c>
      <c r="G272" s="1">
        <v>0</v>
      </c>
      <c r="H272" s="1">
        <v>0</v>
      </c>
      <c r="I272" s="1" t="s">
        <v>63</v>
      </c>
    </row>
    <row r="273" spans="1:9" x14ac:dyDescent="0.25">
      <c r="A273" s="2">
        <v>41665</v>
      </c>
      <c r="D273" s="1">
        <v>22190.219639999999</v>
      </c>
      <c r="E273" s="1">
        <v>6321.8050454614204</v>
      </c>
      <c r="F273" s="1">
        <v>84530.909834631995</v>
      </c>
      <c r="G273" s="1">
        <v>0</v>
      </c>
      <c r="H273" s="1">
        <v>0</v>
      </c>
      <c r="I273" s="1" t="s">
        <v>63</v>
      </c>
    </row>
    <row r="274" spans="1:9" x14ac:dyDescent="0.25">
      <c r="A274" s="2">
        <v>41666</v>
      </c>
      <c r="D274" s="1">
        <v>22190.219639999999</v>
      </c>
      <c r="E274" s="1">
        <v>6333.5066663926</v>
      </c>
      <c r="F274" s="1">
        <v>85103.796458626995</v>
      </c>
      <c r="G274" s="1">
        <v>0</v>
      </c>
      <c r="H274" s="1">
        <v>0</v>
      </c>
      <c r="I274" s="1" t="s">
        <v>63</v>
      </c>
    </row>
    <row r="275" spans="1:9" x14ac:dyDescent="0.25">
      <c r="A275" s="2">
        <v>41667</v>
      </c>
      <c r="D275" s="1">
        <v>22190.219639999999</v>
      </c>
      <c r="E275" s="1">
        <v>6345.2845715961303</v>
      </c>
      <c r="F275" s="1">
        <v>85677.658223165403</v>
      </c>
      <c r="G275" s="1">
        <v>0</v>
      </c>
      <c r="H275" s="1">
        <v>0</v>
      </c>
      <c r="I275" s="1" t="s">
        <v>63</v>
      </c>
    </row>
    <row r="276" spans="1:9" x14ac:dyDescent="0.25">
      <c r="A276" s="2">
        <v>41668</v>
      </c>
      <c r="D276" s="1">
        <v>22190.219639999999</v>
      </c>
      <c r="E276" s="1">
        <v>6357.13900462737</v>
      </c>
      <c r="F276" s="1">
        <v>86252.484465000802</v>
      </c>
      <c r="G276" s="1">
        <v>0</v>
      </c>
      <c r="H276" s="1">
        <v>0</v>
      </c>
      <c r="I276" s="1" t="s">
        <v>63</v>
      </c>
    </row>
    <row r="277" spans="1:9" x14ac:dyDescent="0.25">
      <c r="A277" s="2">
        <v>41669</v>
      </c>
      <c r="D277" s="1">
        <v>22190.219639999999</v>
      </c>
      <c r="E277" s="1">
        <v>6369.0702090416798</v>
      </c>
      <c r="F277" s="1">
        <v>86828.264520886398</v>
      </c>
      <c r="G277" s="1">
        <v>0</v>
      </c>
      <c r="H277" s="1">
        <v>0</v>
      </c>
      <c r="I277" s="1" t="s">
        <v>63</v>
      </c>
    </row>
    <row r="278" spans="1:9" x14ac:dyDescent="0.25">
      <c r="A278" s="2">
        <v>41670</v>
      </c>
      <c r="D278" s="1">
        <v>22190.219639999999</v>
      </c>
      <c r="E278" s="1">
        <v>6381.0784283944004</v>
      </c>
      <c r="F278" s="1">
        <v>87404.987727575804</v>
      </c>
      <c r="G278" s="1">
        <v>0</v>
      </c>
      <c r="H278" s="1">
        <v>0</v>
      </c>
      <c r="I278" s="1" t="s">
        <v>63</v>
      </c>
    </row>
    <row r="279" spans="1:9" x14ac:dyDescent="0.25">
      <c r="A279" s="2">
        <v>41671</v>
      </c>
      <c r="D279" s="1">
        <v>22190.219639999999</v>
      </c>
      <c r="E279" s="1">
        <v>6393.1639062408904</v>
      </c>
      <c r="F279" s="1">
        <v>87982.643421822198</v>
      </c>
      <c r="G279" s="1">
        <v>0</v>
      </c>
      <c r="H279" s="1">
        <v>0</v>
      </c>
      <c r="I279" s="1" t="s">
        <v>63</v>
      </c>
    </row>
    <row r="280" spans="1:9" x14ac:dyDescent="0.25">
      <c r="A280" s="2">
        <v>41672</v>
      </c>
      <c r="D280" s="1">
        <v>22190.219639999999</v>
      </c>
      <c r="E280" s="1">
        <v>6405.3268861365104</v>
      </c>
      <c r="F280" s="1">
        <v>88561.220940379193</v>
      </c>
      <c r="G280" s="1">
        <v>0</v>
      </c>
      <c r="H280" s="1">
        <v>0</v>
      </c>
      <c r="I280" s="1" t="s">
        <v>63</v>
      </c>
    </row>
    <row r="281" spans="1:9" x14ac:dyDescent="0.25">
      <c r="A281" s="2">
        <v>41673</v>
      </c>
      <c r="B281" s="1">
        <v>0</v>
      </c>
      <c r="D281" s="1">
        <v>22190.219639999999</v>
      </c>
      <c r="E281" s="1">
        <v>6417.5676116366003</v>
      </c>
      <c r="F281" s="1">
        <v>89140.709619999994</v>
      </c>
      <c r="G281" s="1">
        <v>0</v>
      </c>
      <c r="H281" s="1">
        <v>0</v>
      </c>
      <c r="I281" s="1" t="s">
        <v>63</v>
      </c>
    </row>
    <row r="282" spans="1:9" x14ac:dyDescent="0.25">
      <c r="A282" s="2">
        <v>41674</v>
      </c>
      <c r="B282" s="1">
        <v>0</v>
      </c>
      <c r="D282" s="1">
        <v>22190.219639999999</v>
      </c>
      <c r="E282" s="1">
        <v>6429.8863262965197</v>
      </c>
      <c r="F282" s="1">
        <v>89730.059396887402</v>
      </c>
      <c r="G282" s="1">
        <v>0</v>
      </c>
      <c r="H282" s="1">
        <v>0</v>
      </c>
      <c r="I282" s="1" t="s">
        <v>63</v>
      </c>
    </row>
    <row r="283" spans="1:9" x14ac:dyDescent="0.25">
      <c r="A283" s="2">
        <v>41675</v>
      </c>
      <c r="B283" s="1">
        <v>0</v>
      </c>
      <c r="C283" s="1">
        <v>19194.562290000002</v>
      </c>
      <c r="D283" s="1">
        <v>22190.219639999999</v>
      </c>
      <c r="E283" s="1">
        <v>6442.28327367162</v>
      </c>
      <c r="F283" s="1">
        <v>90341.2264427146</v>
      </c>
      <c r="G283" s="1">
        <v>0</v>
      </c>
      <c r="H283" s="1">
        <v>0</v>
      </c>
      <c r="I283" s="1">
        <v>138168.291646386</v>
      </c>
    </row>
    <row r="284" spans="1:9" x14ac:dyDescent="0.25">
      <c r="A284" s="2">
        <v>41676</v>
      </c>
      <c r="B284" s="1">
        <v>0</v>
      </c>
      <c r="C284" s="1">
        <v>19194.562290000002</v>
      </c>
      <c r="D284" s="1">
        <v>22190.219639999999</v>
      </c>
      <c r="E284" s="1">
        <v>6454.7586973172502</v>
      </c>
      <c r="F284" s="1">
        <v>90978.7094474404</v>
      </c>
      <c r="G284" s="1">
        <v>0</v>
      </c>
      <c r="H284" s="1">
        <v>0</v>
      </c>
      <c r="I284" s="1">
        <v>138818.25007475799</v>
      </c>
    </row>
    <row r="285" spans="1:9" x14ac:dyDescent="0.25">
      <c r="A285" s="2">
        <v>41677</v>
      </c>
      <c r="B285" s="1">
        <v>0</v>
      </c>
      <c r="C285" s="1">
        <v>19194.562290000002</v>
      </c>
      <c r="D285" s="1">
        <v>22190.219639999999</v>
      </c>
      <c r="E285" s="1">
        <v>6467.3128407887698</v>
      </c>
      <c r="F285" s="1">
        <v>91647.007101023904</v>
      </c>
      <c r="G285" s="1">
        <v>0</v>
      </c>
      <c r="H285" s="1">
        <v>0</v>
      </c>
      <c r="I285" s="1">
        <v>139499.10187181301</v>
      </c>
    </row>
    <row r="286" spans="1:9" x14ac:dyDescent="0.25">
      <c r="A286" s="2">
        <v>41678</v>
      </c>
      <c r="B286" s="1">
        <v>0</v>
      </c>
      <c r="C286" s="1">
        <v>19194.562290000002</v>
      </c>
      <c r="D286" s="1">
        <v>22190.219639999999</v>
      </c>
      <c r="E286" s="1">
        <v>6479.9459476415304</v>
      </c>
      <c r="F286" s="1">
        <v>92350.618093423996</v>
      </c>
      <c r="G286" s="1">
        <v>0</v>
      </c>
      <c r="H286" s="1">
        <v>0</v>
      </c>
      <c r="I286" s="1">
        <v>140215.34597106601</v>
      </c>
    </row>
    <row r="287" spans="1:9" x14ac:dyDescent="0.25">
      <c r="A287" s="2">
        <v>41679</v>
      </c>
      <c r="B287" s="1">
        <v>0</v>
      </c>
      <c r="C287" s="1">
        <v>19194.562290000002</v>
      </c>
      <c r="D287" s="1">
        <v>22190.219639999999</v>
      </c>
      <c r="E287" s="1">
        <v>6492.65826143088</v>
      </c>
      <c r="F287" s="1">
        <v>93094.041114599895</v>
      </c>
      <c r="G287" s="1">
        <v>0</v>
      </c>
      <c r="H287" s="1">
        <v>0</v>
      </c>
      <c r="I287" s="1">
        <v>140971.481306031</v>
      </c>
    </row>
    <row r="288" spans="1:9" x14ac:dyDescent="0.25">
      <c r="A288" s="2">
        <v>41680</v>
      </c>
      <c r="B288" s="1">
        <v>0</v>
      </c>
      <c r="C288" s="1">
        <v>19194.562290000002</v>
      </c>
      <c r="D288" s="1">
        <v>22190.219639999999</v>
      </c>
      <c r="E288" s="1">
        <v>6505.4500257121799</v>
      </c>
      <c r="F288" s="1">
        <v>93881.774854510397</v>
      </c>
      <c r="G288" s="1">
        <v>0</v>
      </c>
      <c r="H288" s="1">
        <v>0</v>
      </c>
      <c r="I288" s="1">
        <v>141772.00681022301</v>
      </c>
    </row>
    <row r="289" spans="1:9" x14ac:dyDescent="0.25">
      <c r="A289" s="2">
        <v>41681</v>
      </c>
      <c r="B289" s="1">
        <v>0</v>
      </c>
      <c r="C289" s="1">
        <v>19194.562290000002</v>
      </c>
      <c r="D289" s="1">
        <v>22190.219639999999</v>
      </c>
      <c r="E289" s="1">
        <v>6518.32148404077</v>
      </c>
      <c r="F289" s="1">
        <v>94718.318003114502</v>
      </c>
      <c r="G289" s="1">
        <v>0</v>
      </c>
      <c r="H289" s="1">
        <v>0</v>
      </c>
      <c r="I289" s="1">
        <v>142621.42141715501</v>
      </c>
    </row>
    <row r="290" spans="1:9" x14ac:dyDescent="0.25">
      <c r="A290" s="2">
        <v>41682</v>
      </c>
      <c r="B290" s="1">
        <v>0</v>
      </c>
      <c r="C290" s="1">
        <v>19194.562290000002</v>
      </c>
      <c r="D290" s="1">
        <v>22190.219639999999</v>
      </c>
      <c r="E290" s="1">
        <v>6531.2728799720098</v>
      </c>
      <c r="F290" s="1">
        <v>95608.1692503714</v>
      </c>
      <c r="G290" s="1">
        <v>0</v>
      </c>
      <c r="H290" s="1">
        <v>0</v>
      </c>
      <c r="I290" s="1">
        <v>143524.224060343</v>
      </c>
    </row>
    <row r="291" spans="1:9" x14ac:dyDescent="0.25">
      <c r="A291" s="2">
        <v>41683</v>
      </c>
      <c r="B291" s="1">
        <v>0</v>
      </c>
      <c r="C291" s="1">
        <v>19194.562290000002</v>
      </c>
      <c r="D291" s="1">
        <v>22190.219639999999</v>
      </c>
      <c r="E291" s="1">
        <v>6544.3044570612501</v>
      </c>
      <c r="F291" s="1">
        <v>96555.827286239903</v>
      </c>
      <c r="G291" s="1">
        <v>0</v>
      </c>
      <c r="H291" s="1">
        <v>0</v>
      </c>
      <c r="I291" s="1">
        <v>144484.91367330099</v>
      </c>
    </row>
    <row r="292" spans="1:9" x14ac:dyDescent="0.25">
      <c r="A292" s="2">
        <v>41684</v>
      </c>
      <c r="B292" s="1">
        <v>0</v>
      </c>
      <c r="C292" s="1">
        <v>19194.562290000002</v>
      </c>
      <c r="D292" s="1">
        <v>22190.219639999999</v>
      </c>
      <c r="E292" s="1">
        <v>6557.4164588638496</v>
      </c>
      <c r="F292" s="1">
        <v>97565.790800679097</v>
      </c>
      <c r="G292" s="1">
        <v>0</v>
      </c>
      <c r="H292" s="1">
        <v>0</v>
      </c>
      <c r="I292" s="1">
        <v>145507.989189543</v>
      </c>
    </row>
    <row r="293" spans="1:9" x14ac:dyDescent="0.25">
      <c r="A293" s="2">
        <v>41685</v>
      </c>
      <c r="B293" s="1">
        <v>0</v>
      </c>
      <c r="C293" s="1">
        <v>19194.562290000002</v>
      </c>
      <c r="D293" s="1">
        <v>22190.219639999999</v>
      </c>
      <c r="E293" s="1">
        <v>6570.6091289351598</v>
      </c>
      <c r="F293" s="1">
        <v>98642.558483647997</v>
      </c>
      <c r="G293" s="1">
        <v>0</v>
      </c>
      <c r="H293" s="1">
        <v>0</v>
      </c>
      <c r="I293" s="1">
        <v>146597.949542583</v>
      </c>
    </row>
    <row r="294" spans="1:9" x14ac:dyDescent="0.25">
      <c r="A294" s="2">
        <v>41686</v>
      </c>
      <c r="B294" s="1">
        <v>0</v>
      </c>
      <c r="C294" s="1">
        <v>19194.562290000002</v>
      </c>
      <c r="D294" s="1">
        <v>22190.219639999999</v>
      </c>
      <c r="E294" s="1">
        <v>6583.8827108305204</v>
      </c>
      <c r="F294" s="1">
        <v>99790.629025105503</v>
      </c>
      <c r="G294" s="1">
        <v>0</v>
      </c>
      <c r="H294" s="1">
        <v>0</v>
      </c>
      <c r="I294" s="1">
        <v>147759.29366593601</v>
      </c>
    </row>
    <row r="295" spans="1:9" x14ac:dyDescent="0.25">
      <c r="A295" s="2">
        <v>41687</v>
      </c>
      <c r="B295" s="1">
        <v>0</v>
      </c>
      <c r="C295" s="1">
        <v>19194.562290000002</v>
      </c>
      <c r="D295" s="1">
        <v>22190.219639999999</v>
      </c>
      <c r="E295" s="1">
        <v>6597.2374481053002</v>
      </c>
      <c r="F295" s="1">
        <v>101014.50111501099</v>
      </c>
      <c r="G295" s="1">
        <v>0</v>
      </c>
      <c r="H295" s="1">
        <v>0</v>
      </c>
      <c r="I295" s="1">
        <v>148996.520493116</v>
      </c>
    </row>
    <row r="296" spans="1:9" x14ac:dyDescent="0.25">
      <c r="A296" s="2">
        <v>41688</v>
      </c>
      <c r="B296" s="1">
        <v>0</v>
      </c>
      <c r="C296" s="1">
        <v>19194.562290000002</v>
      </c>
      <c r="D296" s="1">
        <v>22190.219639999999</v>
      </c>
      <c r="E296" s="1">
        <v>6610.6735843148499</v>
      </c>
      <c r="F296" s="1">
        <v>102318.673443323</v>
      </c>
      <c r="G296" s="1">
        <v>0</v>
      </c>
      <c r="H296" s="1">
        <v>0</v>
      </c>
      <c r="I296" s="1">
        <v>150314.128957637</v>
      </c>
    </row>
    <row r="297" spans="1:9" x14ac:dyDescent="0.25">
      <c r="A297" s="2">
        <v>41689</v>
      </c>
      <c r="B297" s="1">
        <v>0</v>
      </c>
      <c r="C297" s="1">
        <v>19194.562290000002</v>
      </c>
      <c r="D297" s="1">
        <v>22190.219639999999</v>
      </c>
      <c r="E297" s="1">
        <v>6624.19136301451</v>
      </c>
      <c r="F297" s="1">
        <v>103707.6447</v>
      </c>
      <c r="G297" s="1">
        <v>0</v>
      </c>
      <c r="H297" s="1">
        <v>0</v>
      </c>
      <c r="I297" s="1">
        <v>151716.61799301501</v>
      </c>
    </row>
    <row r="298" spans="1:9" x14ac:dyDescent="0.25">
      <c r="A298" s="2">
        <v>41690</v>
      </c>
      <c r="B298" s="1">
        <v>0</v>
      </c>
      <c r="C298" s="1">
        <v>19194.562290000002</v>
      </c>
      <c r="D298" s="1">
        <v>22190.219639999999</v>
      </c>
      <c r="E298" s="1">
        <v>6637.7910277596402</v>
      </c>
      <c r="F298" s="1">
        <v>105571.153687463</v>
      </c>
      <c r="G298" s="1">
        <v>0</v>
      </c>
      <c r="H298" s="1">
        <v>0</v>
      </c>
      <c r="I298" s="1">
        <v>153593.72664522301</v>
      </c>
    </row>
    <row r="299" spans="1:9" x14ac:dyDescent="0.25">
      <c r="A299" s="2">
        <v>41691</v>
      </c>
      <c r="B299" s="1">
        <v>0</v>
      </c>
      <c r="C299" s="1">
        <v>19194.562290000002</v>
      </c>
      <c r="D299" s="1">
        <v>22190.219639999999</v>
      </c>
      <c r="E299" s="1">
        <v>6651.4728221056002</v>
      </c>
      <c r="F299" s="1">
        <v>108213.259055463</v>
      </c>
      <c r="G299" s="1">
        <v>0</v>
      </c>
      <c r="H299" s="1">
        <v>0</v>
      </c>
      <c r="I299" s="1">
        <v>156249.51380756899</v>
      </c>
    </row>
    <row r="300" spans="1:9" x14ac:dyDescent="0.25">
      <c r="A300" s="2">
        <v>41692</v>
      </c>
      <c r="B300" s="1">
        <v>0</v>
      </c>
      <c r="C300" s="1">
        <v>19194.562290000002</v>
      </c>
      <c r="D300" s="1">
        <v>22190.219639999999</v>
      </c>
      <c r="E300" s="1">
        <v>6665.2369896077398</v>
      </c>
      <c r="F300" s="1">
        <v>111509.939264958</v>
      </c>
      <c r="G300" s="1">
        <v>0</v>
      </c>
      <c r="H300" s="1">
        <v>0</v>
      </c>
      <c r="I300" s="1">
        <v>159559.958184566</v>
      </c>
    </row>
    <row r="301" spans="1:9" x14ac:dyDescent="0.25">
      <c r="A301" s="2">
        <v>41693</v>
      </c>
      <c r="B301" s="1">
        <v>0</v>
      </c>
      <c r="C301" s="1">
        <v>19194.562290000002</v>
      </c>
      <c r="D301" s="1">
        <v>22190.219639999999</v>
      </c>
      <c r="E301" s="1">
        <v>6679.0837738214004</v>
      </c>
      <c r="F301" s="1">
        <v>115337.172776905</v>
      </c>
      <c r="G301" s="1">
        <v>0</v>
      </c>
      <c r="H301" s="1">
        <v>0</v>
      </c>
      <c r="I301" s="1">
        <v>163401.03848072601</v>
      </c>
    </row>
    <row r="302" spans="1:9" x14ac:dyDescent="0.25">
      <c r="A302" s="2">
        <v>41694</v>
      </c>
      <c r="B302" s="1">
        <v>0</v>
      </c>
      <c r="C302" s="1">
        <v>19194.562290000002</v>
      </c>
      <c r="D302" s="1">
        <v>22190.219639999999</v>
      </c>
      <c r="E302" s="1">
        <v>6693.01341830194</v>
      </c>
      <c r="F302" s="1">
        <v>119570.938052261</v>
      </c>
      <c r="G302" s="1">
        <v>0</v>
      </c>
      <c r="H302" s="1">
        <v>0</v>
      </c>
      <c r="I302" s="1">
        <v>167648.73340056301</v>
      </c>
    </row>
    <row r="303" spans="1:9" x14ac:dyDescent="0.25">
      <c r="A303" s="2">
        <v>41695</v>
      </c>
      <c r="B303" s="1">
        <v>0</v>
      </c>
      <c r="C303" s="1">
        <v>19194.562290000002</v>
      </c>
      <c r="D303" s="1">
        <v>22190.219639999999</v>
      </c>
      <c r="E303" s="1">
        <v>6707.0261666047199</v>
      </c>
      <c r="F303" s="1">
        <v>124087.21355198399</v>
      </c>
      <c r="G303" s="1">
        <v>0</v>
      </c>
      <c r="H303" s="1">
        <v>0</v>
      </c>
      <c r="I303" s="1">
        <v>172179.021648589</v>
      </c>
    </row>
    <row r="304" spans="1:9" x14ac:dyDescent="0.25">
      <c r="A304" s="2">
        <v>41696</v>
      </c>
      <c r="B304" s="1">
        <v>0</v>
      </c>
      <c r="C304" s="1">
        <v>19194.562290000002</v>
      </c>
      <c r="D304" s="1">
        <v>22190.219639999999</v>
      </c>
      <c r="E304" s="1">
        <v>6721.1222622850901</v>
      </c>
      <c r="F304" s="1">
        <v>128761.977737031</v>
      </c>
      <c r="G304" s="1">
        <v>0</v>
      </c>
      <c r="H304" s="1">
        <v>0</v>
      </c>
      <c r="I304" s="1">
        <v>176867.88192931699</v>
      </c>
    </row>
    <row r="305" spans="1:9" x14ac:dyDescent="0.25">
      <c r="A305" s="2">
        <v>41697</v>
      </c>
      <c r="B305" s="1">
        <v>0</v>
      </c>
      <c r="C305" s="1">
        <v>19194.562290000002</v>
      </c>
      <c r="D305" s="1">
        <v>22190.219639999999</v>
      </c>
      <c r="E305" s="1">
        <v>6735.3019488984</v>
      </c>
      <c r="F305" s="1">
        <v>133471.20906836001</v>
      </c>
      <c r="G305" s="1">
        <v>0</v>
      </c>
      <c r="H305" s="1">
        <v>0</v>
      </c>
      <c r="I305" s="1">
        <v>181591.29294725801</v>
      </c>
    </row>
    <row r="306" spans="1:9" x14ac:dyDescent="0.25">
      <c r="A306" s="2">
        <v>41698</v>
      </c>
      <c r="B306" s="1">
        <v>0</v>
      </c>
      <c r="C306" s="1">
        <v>19194.562290000002</v>
      </c>
      <c r="D306" s="1">
        <v>22190.219639999999</v>
      </c>
      <c r="E306" s="1">
        <v>6749.5654699999996</v>
      </c>
      <c r="F306" s="1">
        <v>138090.886006927</v>
      </c>
      <c r="G306" s="1">
        <v>0</v>
      </c>
      <c r="H306" s="1">
        <v>0</v>
      </c>
      <c r="I306" s="1">
        <v>186225.233406927</v>
      </c>
    </row>
    <row r="307" spans="1:9" x14ac:dyDescent="0.25">
      <c r="A307" s="2">
        <v>41699</v>
      </c>
      <c r="B307" s="1">
        <v>0</v>
      </c>
      <c r="C307" s="1">
        <v>19194.562290000002</v>
      </c>
      <c r="D307" s="1">
        <v>22190.219639999999</v>
      </c>
      <c r="E307" s="1">
        <v>6801.6203072682001</v>
      </c>
      <c r="F307" s="1">
        <v>142496.98701369099</v>
      </c>
      <c r="G307" s="1">
        <v>0</v>
      </c>
      <c r="H307" s="1">
        <v>0</v>
      </c>
      <c r="I307" s="1">
        <v>190683.38925095901</v>
      </c>
    </row>
    <row r="308" spans="1:9" x14ac:dyDescent="0.25">
      <c r="A308" s="2">
        <v>41700</v>
      </c>
      <c r="B308" s="1">
        <v>0</v>
      </c>
      <c r="C308" s="1">
        <v>19194.562290000002</v>
      </c>
      <c r="D308" s="1">
        <v>22190.219639999999</v>
      </c>
      <c r="E308" s="1">
        <v>6927.7973889364803</v>
      </c>
      <c r="F308" s="1">
        <v>146565.490549607</v>
      </c>
      <c r="G308" s="1">
        <v>0</v>
      </c>
      <c r="H308" s="1">
        <v>0</v>
      </c>
      <c r="I308" s="1">
        <v>194878.069868544</v>
      </c>
    </row>
    <row r="309" spans="1:9" x14ac:dyDescent="0.25">
      <c r="A309" s="2">
        <v>41701</v>
      </c>
      <c r="B309" s="1">
        <v>0</v>
      </c>
      <c r="C309" s="1">
        <v>19194.562290000002</v>
      </c>
      <c r="D309" s="1">
        <v>22190.219639999999</v>
      </c>
      <c r="E309" s="1">
        <v>7126.0321283929397</v>
      </c>
      <c r="F309" s="1">
        <v>150172.37507563501</v>
      </c>
      <c r="G309" s="1">
        <v>0</v>
      </c>
      <c r="H309" s="1">
        <v>0</v>
      </c>
      <c r="I309" s="1">
        <v>198683.18913402801</v>
      </c>
    </row>
    <row r="310" spans="1:9" x14ac:dyDescent="0.25">
      <c r="A310" s="2">
        <v>41702</v>
      </c>
      <c r="B310" s="1">
        <v>0</v>
      </c>
      <c r="C310" s="1">
        <v>19194.562290000002</v>
      </c>
      <c r="D310" s="1">
        <v>22190.219639999999</v>
      </c>
      <c r="E310" s="1">
        <v>7394.2599390256801</v>
      </c>
      <c r="F310" s="1">
        <v>153193.619052731</v>
      </c>
      <c r="G310" s="1">
        <v>0</v>
      </c>
      <c r="H310" s="1">
        <v>0</v>
      </c>
      <c r="I310" s="1">
        <v>201972.660921756</v>
      </c>
    </row>
    <row r="311" spans="1:9" x14ac:dyDescent="0.25">
      <c r="A311" s="2">
        <v>41703</v>
      </c>
      <c r="B311" s="1">
        <v>0</v>
      </c>
      <c r="C311" s="1">
        <v>19194.562290000002</v>
      </c>
      <c r="D311" s="1">
        <v>22190.219639999999</v>
      </c>
      <c r="E311" s="1">
        <v>7730.4162342227901</v>
      </c>
      <c r="F311" s="1">
        <v>155505.200941852</v>
      </c>
      <c r="G311" s="1">
        <v>0</v>
      </c>
      <c r="H311" s="1">
        <v>0</v>
      </c>
      <c r="I311" s="1">
        <v>204620.399106075</v>
      </c>
    </row>
    <row r="312" spans="1:9" x14ac:dyDescent="0.25">
      <c r="A312" s="2">
        <v>41704</v>
      </c>
      <c r="B312" s="1">
        <v>0</v>
      </c>
      <c r="C312" s="1">
        <v>19194.562290000002</v>
      </c>
      <c r="D312" s="1">
        <v>22190.219639999999</v>
      </c>
      <c r="E312" s="1">
        <v>8132.4364273723904</v>
      </c>
      <c r="F312" s="1">
        <v>156983.09920395599</v>
      </c>
      <c r="G312" s="1">
        <v>0</v>
      </c>
      <c r="H312" s="1">
        <v>0</v>
      </c>
      <c r="I312" s="1">
        <v>206500.317561328</v>
      </c>
    </row>
    <row r="313" spans="1:9" x14ac:dyDescent="0.25">
      <c r="A313" s="2">
        <v>41705</v>
      </c>
      <c r="B313" s="1">
        <v>0</v>
      </c>
      <c r="C313" s="1">
        <v>19194.562290000002</v>
      </c>
      <c r="D313" s="1">
        <v>22190.219639999999</v>
      </c>
      <c r="E313" s="1">
        <v>8598.2559318625608</v>
      </c>
      <c r="F313" s="1">
        <v>157503.2923</v>
      </c>
      <c r="G313" s="1">
        <v>0</v>
      </c>
      <c r="H313" s="1">
        <v>0</v>
      </c>
      <c r="I313" s="1">
        <v>207486.33016186301</v>
      </c>
    </row>
    <row r="314" spans="1:9" x14ac:dyDescent="0.25">
      <c r="A314" s="2">
        <v>41706</v>
      </c>
      <c r="B314" s="1">
        <v>0</v>
      </c>
      <c r="C314" s="1">
        <v>19194.562290000002</v>
      </c>
      <c r="D314" s="1">
        <v>22190.219639999999</v>
      </c>
      <c r="E314" s="1">
        <v>9125.8101610814192</v>
      </c>
      <c r="F314" s="1">
        <v>157500.36280260701</v>
      </c>
      <c r="G314" s="1">
        <v>0</v>
      </c>
      <c r="H314" s="1">
        <v>0</v>
      </c>
      <c r="I314" s="1">
        <v>208010.95489368899</v>
      </c>
    </row>
    <row r="315" spans="1:9" x14ac:dyDescent="0.25">
      <c r="A315" s="2">
        <v>41707</v>
      </c>
      <c r="B315" s="1">
        <v>0</v>
      </c>
      <c r="C315" s="1">
        <v>19194.562290000002</v>
      </c>
      <c r="D315" s="1">
        <v>22190.219639999999</v>
      </c>
      <c r="E315" s="1">
        <v>9713.0345284170598</v>
      </c>
      <c r="F315" s="1">
        <v>157491.62167119401</v>
      </c>
      <c r="G315" s="1">
        <v>0</v>
      </c>
      <c r="H315" s="1">
        <v>0</v>
      </c>
      <c r="I315" s="1">
        <v>208589.43812961099</v>
      </c>
    </row>
    <row r="316" spans="1:9" x14ac:dyDescent="0.25">
      <c r="A316" s="2">
        <v>41708</v>
      </c>
      <c r="B316" s="1">
        <v>0</v>
      </c>
      <c r="C316" s="1">
        <v>19194.562290000002</v>
      </c>
      <c r="D316" s="1">
        <v>22190.219639999999</v>
      </c>
      <c r="E316" s="1">
        <v>10357.8644472576</v>
      </c>
      <c r="F316" s="1">
        <v>157477.139946907</v>
      </c>
      <c r="G316" s="1">
        <v>0</v>
      </c>
      <c r="H316" s="1">
        <v>0</v>
      </c>
      <c r="I316" s="1">
        <v>209219.78632416399</v>
      </c>
    </row>
    <row r="317" spans="1:9" x14ac:dyDescent="0.25">
      <c r="A317" s="2">
        <v>41709</v>
      </c>
      <c r="B317" s="1">
        <v>0</v>
      </c>
      <c r="C317" s="1">
        <v>19194.562290000002</v>
      </c>
      <c r="D317" s="1">
        <v>22190.219639999999</v>
      </c>
      <c r="E317" s="1">
        <v>11058.2353309911</v>
      </c>
      <c r="F317" s="1">
        <v>157456.988670894</v>
      </c>
      <c r="G317" s="1">
        <v>0</v>
      </c>
      <c r="H317" s="1">
        <v>0</v>
      </c>
      <c r="I317" s="1">
        <v>209900.00593188501</v>
      </c>
    </row>
    <row r="318" spans="1:9" x14ac:dyDescent="0.25">
      <c r="A318" s="2">
        <v>41710</v>
      </c>
      <c r="B318" s="1">
        <v>0</v>
      </c>
      <c r="C318" s="1">
        <v>19194.562290000002</v>
      </c>
      <c r="D318" s="1">
        <v>22190.219639999999</v>
      </c>
      <c r="E318" s="1">
        <v>11812.0825930057</v>
      </c>
      <c r="F318" s="1">
        <v>157431.238884302</v>
      </c>
      <c r="G318" s="1">
        <v>0</v>
      </c>
      <c r="H318" s="1">
        <v>0</v>
      </c>
      <c r="I318" s="1">
        <v>210628.10340730799</v>
      </c>
    </row>
    <row r="319" spans="1:9" x14ac:dyDescent="0.25">
      <c r="A319" s="2">
        <v>41711</v>
      </c>
      <c r="B319" s="1">
        <v>0</v>
      </c>
      <c r="C319" s="1">
        <v>19194.562290000002</v>
      </c>
      <c r="D319" s="1">
        <v>22190.219639999999</v>
      </c>
      <c r="E319" s="1">
        <v>12617.3416466894</v>
      </c>
      <c r="F319" s="1">
        <v>157399.96162827901</v>
      </c>
      <c r="G319" s="1">
        <v>0</v>
      </c>
      <c r="H319" s="1">
        <v>0</v>
      </c>
      <c r="I319" s="1">
        <v>211402.08520496899</v>
      </c>
    </row>
    <row r="320" spans="1:9" x14ac:dyDescent="0.25">
      <c r="A320" s="2">
        <v>41712</v>
      </c>
      <c r="B320" s="1">
        <v>0</v>
      </c>
      <c r="C320" s="1">
        <v>19194.562290000002</v>
      </c>
      <c r="D320" s="1">
        <v>22190.219639999999</v>
      </c>
      <c r="E320" s="1">
        <v>13471.947905430499</v>
      </c>
      <c r="F320" s="1">
        <v>157363.22794397199</v>
      </c>
      <c r="G320" s="1">
        <v>0</v>
      </c>
      <c r="H320" s="1">
        <v>0</v>
      </c>
      <c r="I320" s="1">
        <v>212219.95777940299</v>
      </c>
    </row>
    <row r="321" spans="1:9" x14ac:dyDescent="0.25">
      <c r="A321" s="2">
        <v>41713</v>
      </c>
      <c r="B321" s="1">
        <v>0</v>
      </c>
      <c r="C321" s="1">
        <v>19194.562290000002</v>
      </c>
      <c r="D321" s="1">
        <v>22190.219639999999</v>
      </c>
      <c r="E321" s="1">
        <v>14373.8367826169</v>
      </c>
      <c r="F321" s="1">
        <v>157321.108872529</v>
      </c>
      <c r="G321" s="1">
        <v>0</v>
      </c>
      <c r="H321" s="1">
        <v>0</v>
      </c>
      <c r="I321" s="1">
        <v>213079.727585146</v>
      </c>
    </row>
    <row r="322" spans="1:9" x14ac:dyDescent="0.25">
      <c r="A322" s="2">
        <v>41714</v>
      </c>
      <c r="B322" s="1">
        <v>0</v>
      </c>
      <c r="C322" s="1">
        <v>19194.562290000002</v>
      </c>
      <c r="D322" s="1">
        <v>22190.219639999999</v>
      </c>
      <c r="E322" s="1">
        <v>15320.9436916369</v>
      </c>
      <c r="F322" s="1">
        <v>157273.675455096</v>
      </c>
      <c r="G322" s="1">
        <v>0</v>
      </c>
      <c r="H322" s="1">
        <v>0</v>
      </c>
      <c r="I322" s="1">
        <v>213979.40107673299</v>
      </c>
    </row>
    <row r="323" spans="1:9" x14ac:dyDescent="0.25">
      <c r="A323" s="2">
        <v>41715</v>
      </c>
      <c r="B323" s="1">
        <v>0</v>
      </c>
      <c r="C323" s="1">
        <v>19194.562290000002</v>
      </c>
      <c r="D323" s="1">
        <v>22190.219639999999</v>
      </c>
      <c r="E323" s="1">
        <v>16311.204045878399</v>
      </c>
      <c r="F323" s="1">
        <v>157220.998732821</v>
      </c>
      <c r="G323" s="1">
        <v>0</v>
      </c>
      <c r="H323" s="1">
        <v>0</v>
      </c>
      <c r="I323" s="1">
        <v>214916.98470870001</v>
      </c>
    </row>
    <row r="324" spans="1:9" x14ac:dyDescent="0.25">
      <c r="A324" s="2">
        <v>41716</v>
      </c>
      <c r="B324" s="1">
        <v>0</v>
      </c>
      <c r="C324" s="1">
        <v>19194.562290000002</v>
      </c>
      <c r="D324" s="1">
        <v>22190.219639999999</v>
      </c>
      <c r="E324" s="1">
        <v>17342.5532587296</v>
      </c>
      <c r="F324" s="1">
        <v>157163.149746852</v>
      </c>
      <c r="G324" s="1">
        <v>0</v>
      </c>
      <c r="H324" s="1">
        <v>0</v>
      </c>
      <c r="I324" s="1">
        <v>215890.484935582</v>
      </c>
    </row>
    <row r="325" spans="1:9" x14ac:dyDescent="0.25">
      <c r="A325" s="2">
        <v>41717</v>
      </c>
      <c r="B325" s="1">
        <v>0</v>
      </c>
      <c r="C325" s="1">
        <v>19194.562290000002</v>
      </c>
      <c r="D325" s="1">
        <v>22190.219639999999</v>
      </c>
      <c r="E325" s="1">
        <v>18412.926743578599</v>
      </c>
      <c r="F325" s="1">
        <v>157100.19953833599</v>
      </c>
      <c r="G325" s="1">
        <v>0</v>
      </c>
      <c r="H325" s="1">
        <v>0</v>
      </c>
      <c r="I325" s="1">
        <v>216897.90821191401</v>
      </c>
    </row>
    <row r="326" spans="1:9" x14ac:dyDescent="0.25">
      <c r="A326" s="2">
        <v>41718</v>
      </c>
      <c r="B326" s="1">
        <v>0</v>
      </c>
      <c r="C326" s="1">
        <v>19194.562290000002</v>
      </c>
      <c r="D326" s="1">
        <v>22190.219639999999</v>
      </c>
      <c r="E326" s="1">
        <v>19520.259913813501</v>
      </c>
      <c r="F326" s="1">
        <v>157032.21914841901</v>
      </c>
      <c r="G326" s="1">
        <v>0</v>
      </c>
      <c r="H326" s="1">
        <v>0</v>
      </c>
      <c r="I326" s="1">
        <v>217937.260992233</v>
      </c>
    </row>
    <row r="327" spans="1:9" x14ac:dyDescent="0.25">
      <c r="A327" s="2">
        <v>41719</v>
      </c>
      <c r="B327" s="1">
        <v>0</v>
      </c>
      <c r="C327" s="1">
        <v>19194.562290000002</v>
      </c>
      <c r="D327" s="1">
        <v>22190.219639999999</v>
      </c>
      <c r="E327" s="1">
        <v>20662.488182822301</v>
      </c>
      <c r="F327" s="1">
        <v>156959.27961825</v>
      </c>
      <c r="G327" s="1">
        <v>0</v>
      </c>
      <c r="H327" s="1">
        <v>0</v>
      </c>
      <c r="I327" s="1">
        <v>219006.54973107201</v>
      </c>
    </row>
    <row r="328" spans="1:9" x14ac:dyDescent="0.25">
      <c r="A328" s="2">
        <v>41720</v>
      </c>
      <c r="B328" s="1">
        <v>0</v>
      </c>
      <c r="C328" s="1">
        <v>19194.562290000002</v>
      </c>
      <c r="D328" s="1">
        <v>22190.219639999999</v>
      </c>
      <c r="E328" s="1">
        <v>21837.5469639933</v>
      </c>
      <c r="F328" s="1">
        <v>156881.45198897601</v>
      </c>
      <c r="G328" s="1">
        <v>0</v>
      </c>
      <c r="H328" s="1">
        <v>0</v>
      </c>
      <c r="I328" s="1">
        <v>220103.780882969</v>
      </c>
    </row>
    <row r="329" spans="1:9" x14ac:dyDescent="0.25">
      <c r="A329" s="2">
        <v>41721</v>
      </c>
      <c r="B329" s="1">
        <v>0</v>
      </c>
      <c r="C329" s="1">
        <v>19194.562290000002</v>
      </c>
      <c r="D329" s="1">
        <v>22190.219639999999</v>
      </c>
      <c r="E329" s="1">
        <v>23043.371670714401</v>
      </c>
      <c r="F329" s="1">
        <v>156798.807301744</v>
      </c>
      <c r="G329" s="1">
        <v>0</v>
      </c>
      <c r="H329" s="1">
        <v>0</v>
      </c>
      <c r="I329" s="1">
        <v>221226.960902458</v>
      </c>
    </row>
    <row r="330" spans="1:9" x14ac:dyDescent="0.25">
      <c r="A330" s="2">
        <v>41722</v>
      </c>
      <c r="B330" s="1">
        <v>0</v>
      </c>
      <c r="C330" s="1">
        <v>19194.562290000002</v>
      </c>
      <c r="D330" s="1">
        <v>22190.219639999999</v>
      </c>
      <c r="E330" s="1">
        <v>24277.8977163739</v>
      </c>
      <c r="F330" s="1">
        <v>156711.416597701</v>
      </c>
      <c r="G330" s="1">
        <v>0</v>
      </c>
      <c r="H330" s="1">
        <v>0</v>
      </c>
      <c r="I330" s="1">
        <v>222374.09624407499</v>
      </c>
    </row>
    <row r="331" spans="1:9" x14ac:dyDescent="0.25">
      <c r="A331" s="2">
        <v>41723</v>
      </c>
      <c r="B331" s="1">
        <v>0</v>
      </c>
      <c r="C331" s="1">
        <v>19194.562290000002</v>
      </c>
      <c r="D331" s="1">
        <v>22190.219639999999</v>
      </c>
      <c r="E331" s="1">
        <v>25539.060514359699</v>
      </c>
      <c r="F331" s="1">
        <v>156619.35091799599</v>
      </c>
      <c r="G331" s="1">
        <v>0</v>
      </c>
      <c r="H331" s="1">
        <v>0</v>
      </c>
      <c r="I331" s="1">
        <v>223543.193362355</v>
      </c>
    </row>
    <row r="332" spans="1:9" x14ac:dyDescent="0.25">
      <c r="A332" s="2">
        <v>41724</v>
      </c>
      <c r="B332" s="1">
        <v>0</v>
      </c>
      <c r="C332" s="1">
        <v>19194.562290000002</v>
      </c>
      <c r="D332" s="1">
        <v>22190.219639999999</v>
      </c>
      <c r="E332" s="1">
        <v>26824.795478060001</v>
      </c>
      <c r="F332" s="1">
        <v>156522.68130377401</v>
      </c>
      <c r="G332" s="1">
        <v>0</v>
      </c>
      <c r="H332" s="1">
        <v>0</v>
      </c>
      <c r="I332" s="1">
        <v>224732.258711834</v>
      </c>
    </row>
    <row r="333" spans="1:9" x14ac:dyDescent="0.25">
      <c r="A333" s="2">
        <v>41725</v>
      </c>
      <c r="B333" s="1">
        <v>0</v>
      </c>
      <c r="C333" s="1">
        <v>19194.562290000002</v>
      </c>
      <c r="D333" s="1">
        <v>22190.219639999999</v>
      </c>
      <c r="E333" s="1">
        <v>28133.038020863001</v>
      </c>
      <c r="F333" s="1">
        <v>156421.478796184</v>
      </c>
      <c r="G333" s="1">
        <v>0</v>
      </c>
      <c r="H333" s="1">
        <v>0</v>
      </c>
      <c r="I333" s="1">
        <v>225939.298747047</v>
      </c>
    </row>
    <row r="334" spans="1:9" x14ac:dyDescent="0.25">
      <c r="A334" s="2">
        <v>41726</v>
      </c>
      <c r="B334" s="1">
        <v>0</v>
      </c>
      <c r="C334" s="1">
        <v>19194.562290000002</v>
      </c>
      <c r="D334" s="1">
        <v>22190.219639999999</v>
      </c>
      <c r="E334" s="1">
        <v>29461.723556156601</v>
      </c>
      <c r="F334" s="1">
        <v>156315.81443637301</v>
      </c>
      <c r="G334" s="1">
        <v>0</v>
      </c>
      <c r="H334" s="1">
        <v>0</v>
      </c>
      <c r="I334" s="1">
        <v>227162.31992253</v>
      </c>
    </row>
    <row r="335" spans="1:9" x14ac:dyDescent="0.25">
      <c r="A335" s="2">
        <v>41727</v>
      </c>
      <c r="B335" s="1">
        <v>0</v>
      </c>
      <c r="C335" s="1">
        <v>19194.562290000002</v>
      </c>
      <c r="D335" s="1">
        <v>22190.219639999999</v>
      </c>
      <c r="E335" s="1">
        <v>30808.787497329002</v>
      </c>
      <c r="F335" s="1">
        <v>156205.75926548801</v>
      </c>
      <c r="G335" s="1">
        <v>0</v>
      </c>
      <c r="H335" s="1">
        <v>0</v>
      </c>
      <c r="I335" s="1">
        <v>228399.32869281701</v>
      </c>
    </row>
    <row r="336" spans="1:9" x14ac:dyDescent="0.25">
      <c r="A336" s="2">
        <v>41728</v>
      </c>
      <c r="B336" s="1">
        <v>0</v>
      </c>
      <c r="C336" s="1">
        <v>19194.562290000002</v>
      </c>
      <c r="D336" s="1">
        <v>22190.219639999999</v>
      </c>
      <c r="E336" s="1">
        <v>32172.165257768302</v>
      </c>
      <c r="F336" s="1">
        <v>156091.384324677</v>
      </c>
      <c r="G336" s="1">
        <v>0</v>
      </c>
      <c r="H336" s="1">
        <v>0</v>
      </c>
      <c r="I336" s="1">
        <v>229648.33151244599</v>
      </c>
    </row>
    <row r="337" spans="1:9" x14ac:dyDescent="0.25">
      <c r="A337" s="2">
        <v>41729</v>
      </c>
      <c r="B337" s="1">
        <v>0</v>
      </c>
      <c r="C337" s="1">
        <v>19194.562290000002</v>
      </c>
      <c r="D337" s="1">
        <v>22190.219639999999</v>
      </c>
      <c r="E337" s="1">
        <v>33549.7922508626</v>
      </c>
      <c r="F337" s="1">
        <v>155972.76065508701</v>
      </c>
      <c r="G337" s="1">
        <v>0</v>
      </c>
      <c r="H337" s="1">
        <v>0</v>
      </c>
      <c r="I337" s="1">
        <v>230907.33483594999</v>
      </c>
    </row>
    <row r="338" spans="1:9" x14ac:dyDescent="0.25">
      <c r="A338" s="2">
        <v>41730</v>
      </c>
      <c r="B338" s="1">
        <v>0</v>
      </c>
      <c r="C338" s="1">
        <v>19194.562290000002</v>
      </c>
      <c r="D338" s="1">
        <v>22190.219639999999</v>
      </c>
      <c r="E338" s="1">
        <v>34939.603889999999</v>
      </c>
      <c r="F338" s="1">
        <v>155849.95929786499</v>
      </c>
      <c r="G338" s="1">
        <v>0</v>
      </c>
      <c r="H338" s="1">
        <v>0</v>
      </c>
      <c r="I338" s="1">
        <v>232174.34511786501</v>
      </c>
    </row>
    <row r="339" spans="1:9" x14ac:dyDescent="0.25">
      <c r="A339" s="2">
        <v>41731</v>
      </c>
      <c r="B339" s="1">
        <v>0</v>
      </c>
      <c r="C339" s="1">
        <v>19194.562290000002</v>
      </c>
      <c r="D339" s="1">
        <v>22190.219639999999</v>
      </c>
      <c r="E339" s="1">
        <v>36556.6967707644</v>
      </c>
      <c r="F339" s="1">
        <v>155723.051294159</v>
      </c>
      <c r="G339" s="1">
        <v>25.81787109375</v>
      </c>
      <c r="H339" s="1">
        <v>0</v>
      </c>
      <c r="I339" s="1">
        <v>233690.34786601699</v>
      </c>
    </row>
    <row r="340" spans="1:9" x14ac:dyDescent="0.25">
      <c r="A340" s="2">
        <v>41732</v>
      </c>
      <c r="B340" s="1">
        <v>0</v>
      </c>
      <c r="C340" s="1">
        <v>19194.562290000002</v>
      </c>
      <c r="D340" s="1">
        <v>22190.219639999999</v>
      </c>
      <c r="E340" s="1">
        <v>38596.805381048798</v>
      </c>
      <c r="F340" s="1">
        <v>155592.10768511501</v>
      </c>
      <c r="G340" s="1">
        <v>101.07421875</v>
      </c>
      <c r="H340" s="1">
        <v>0</v>
      </c>
      <c r="I340" s="1">
        <v>235674.76921491401</v>
      </c>
    </row>
    <row r="341" spans="1:9" x14ac:dyDescent="0.25">
      <c r="A341" s="2">
        <v>41733</v>
      </c>
      <c r="B341" s="1">
        <v>0</v>
      </c>
      <c r="C341" s="1">
        <v>19194.562290000002</v>
      </c>
      <c r="D341" s="1">
        <v>22190.219639999999</v>
      </c>
      <c r="E341" s="1">
        <v>41028.821972704602</v>
      </c>
      <c r="F341" s="1">
        <v>155457.19951188201</v>
      </c>
      <c r="G341" s="1">
        <v>222.47314453125</v>
      </c>
      <c r="H341" s="1">
        <v>0</v>
      </c>
      <c r="I341" s="1">
        <v>238093.27655911801</v>
      </c>
    </row>
    <row r="342" spans="1:9" x14ac:dyDescent="0.25">
      <c r="A342" s="2">
        <v>41734</v>
      </c>
      <c r="B342" s="1">
        <v>0</v>
      </c>
      <c r="C342" s="1">
        <v>19194.562290000002</v>
      </c>
      <c r="D342" s="1">
        <v>22190.219639999999</v>
      </c>
      <c r="E342" s="1">
        <v>43821.638797583502</v>
      </c>
      <c r="F342" s="1">
        <v>155318.39781560699</v>
      </c>
      <c r="G342" s="1">
        <v>386.71875</v>
      </c>
      <c r="H342" s="1">
        <v>0</v>
      </c>
      <c r="I342" s="1">
        <v>240911.53729318999</v>
      </c>
    </row>
    <row r="343" spans="1:9" x14ac:dyDescent="0.25">
      <c r="A343" s="2">
        <v>41735</v>
      </c>
      <c r="B343" s="1">
        <v>0</v>
      </c>
      <c r="C343" s="1">
        <v>19194.562290000002</v>
      </c>
      <c r="D343" s="1">
        <v>22190.219639999999</v>
      </c>
      <c r="E343" s="1">
        <v>46944.148107536901</v>
      </c>
      <c r="F343" s="1">
        <v>155175.77363743601</v>
      </c>
      <c r="G343" s="1">
        <v>590.51513671875</v>
      </c>
      <c r="H343" s="1">
        <v>0</v>
      </c>
      <c r="I343" s="1">
        <v>244095.218811692</v>
      </c>
    </row>
    <row r="344" spans="1:9" x14ac:dyDescent="0.25">
      <c r="A344" s="2">
        <v>41736</v>
      </c>
      <c r="B344" s="1">
        <v>0</v>
      </c>
      <c r="C344" s="1">
        <v>19194.562290000002</v>
      </c>
      <c r="D344" s="1">
        <v>22190.219639999999</v>
      </c>
      <c r="E344" s="1">
        <v>50365.242154416403</v>
      </c>
      <c r="F344" s="1">
        <v>155029.398018518</v>
      </c>
      <c r="G344" s="1">
        <v>830.56640625</v>
      </c>
      <c r="H344" s="1">
        <v>0</v>
      </c>
      <c r="I344" s="1">
        <v>247609.988509185</v>
      </c>
    </row>
    <row r="345" spans="1:9" x14ac:dyDescent="0.25">
      <c r="A345" s="2">
        <v>41737</v>
      </c>
      <c r="B345" s="1">
        <v>0</v>
      </c>
      <c r="C345" s="1">
        <v>19194.562290000002</v>
      </c>
      <c r="D345" s="1">
        <v>22190.219639999999</v>
      </c>
      <c r="E345" s="1">
        <v>54053.813190073597</v>
      </c>
      <c r="F345" s="1">
        <v>154879.342</v>
      </c>
      <c r="G345" s="1">
        <v>1103.57666015625</v>
      </c>
      <c r="H345" s="1">
        <v>0</v>
      </c>
      <c r="I345" s="1">
        <v>251421.51378022999</v>
      </c>
    </row>
    <row r="346" spans="1:9" x14ac:dyDescent="0.25">
      <c r="A346" s="2">
        <v>41738</v>
      </c>
      <c r="B346" s="1">
        <v>339.02504569978203</v>
      </c>
      <c r="C346" s="1">
        <v>19194.562290000002</v>
      </c>
      <c r="D346" s="1">
        <v>22190.219639999999</v>
      </c>
      <c r="E346" s="1">
        <v>57978.7534663599</v>
      </c>
      <c r="F346" s="1">
        <v>154660.12175767301</v>
      </c>
      <c r="G346" s="1">
        <v>1406.25</v>
      </c>
      <c r="H346" s="1">
        <v>37.920990034179702</v>
      </c>
      <c r="I346" s="1">
        <v>255806.85318976699</v>
      </c>
    </row>
    <row r="347" spans="1:9" x14ac:dyDescent="0.25">
      <c r="A347" s="2">
        <v>41739</v>
      </c>
      <c r="B347" s="1">
        <v>1310.19168971669</v>
      </c>
      <c r="C347" s="1">
        <v>19194.562290000002</v>
      </c>
      <c r="D347" s="1">
        <v>22190.219639999999</v>
      </c>
      <c r="E347" s="1">
        <v>62108.955235127003</v>
      </c>
      <c r="F347" s="1">
        <v>154318.74414503601</v>
      </c>
      <c r="G347" s="1">
        <v>1735.29052734375</v>
      </c>
      <c r="H347" s="1">
        <v>148.456641835938</v>
      </c>
      <c r="I347" s="1">
        <v>261006.42016905901</v>
      </c>
    </row>
    <row r="348" spans="1:9" x14ac:dyDescent="0.25">
      <c r="A348" s="2">
        <v>41740</v>
      </c>
      <c r="B348" s="1">
        <v>2844.6371924270502</v>
      </c>
      <c r="C348" s="1">
        <v>19194.562290000002</v>
      </c>
      <c r="D348" s="1">
        <v>22190.219639999999</v>
      </c>
      <c r="E348" s="1">
        <v>66413.3107482263</v>
      </c>
      <c r="F348" s="1">
        <v>153874.016219791</v>
      </c>
      <c r="G348" s="1">
        <v>2087.40234375</v>
      </c>
      <c r="H348" s="1">
        <v>326.76597795410203</v>
      </c>
      <c r="I348" s="1">
        <v>266930.91441214801</v>
      </c>
    </row>
    <row r="349" spans="1:9" x14ac:dyDescent="0.25">
      <c r="A349" s="2">
        <v>41741</v>
      </c>
      <c r="B349" s="1">
        <v>4873.4988142072098</v>
      </c>
      <c r="C349" s="1">
        <v>19194.562290000002</v>
      </c>
      <c r="D349" s="1">
        <v>22190.219639999999</v>
      </c>
      <c r="E349" s="1">
        <v>70860.712257509498</v>
      </c>
      <c r="F349" s="1">
        <v>153344.74503964401</v>
      </c>
      <c r="G349" s="1">
        <v>2459.28955078125</v>
      </c>
      <c r="H349" s="1">
        <v>568.00802093749996</v>
      </c>
      <c r="I349" s="1">
        <v>273491.03561307897</v>
      </c>
    </row>
    <row r="350" spans="1:9" x14ac:dyDescent="0.25">
      <c r="A350" s="2">
        <v>41742</v>
      </c>
      <c r="B350" s="1">
        <v>7327.9138154335096</v>
      </c>
      <c r="C350" s="1">
        <v>19194.562290000002</v>
      </c>
      <c r="D350" s="1">
        <v>22190.219639999999</v>
      </c>
      <c r="E350" s="1">
        <v>75420.052014828005</v>
      </c>
      <c r="F350" s="1">
        <v>152749.7376623</v>
      </c>
      <c r="G350" s="1">
        <v>2847.65625</v>
      </c>
      <c r="H350" s="1">
        <v>867.34179333496104</v>
      </c>
      <c r="I350" s="1">
        <v>280597.48346589599</v>
      </c>
    </row>
    <row r="351" spans="1:9" x14ac:dyDescent="0.25">
      <c r="A351" s="2">
        <v>41743</v>
      </c>
      <c r="B351" s="1">
        <v>10139.0194564823</v>
      </c>
      <c r="C351" s="1">
        <v>19194.562290000002</v>
      </c>
      <c r="D351" s="1">
        <v>22190.219639999999</v>
      </c>
      <c r="E351" s="1">
        <v>80060.222272033498</v>
      </c>
      <c r="F351" s="1">
        <v>152107.80114546299</v>
      </c>
      <c r="G351" s="1">
        <v>3249.20654296875</v>
      </c>
      <c r="H351" s="1">
        <v>1219.92631769531</v>
      </c>
      <c r="I351" s="1">
        <v>288160.95766464202</v>
      </c>
    </row>
    <row r="352" spans="1:9" x14ac:dyDescent="0.25">
      <c r="A352" s="2">
        <v>41744</v>
      </c>
      <c r="B352" s="1">
        <v>13237.952997729901</v>
      </c>
      <c r="C352" s="1">
        <v>19194.562290000002</v>
      </c>
      <c r="D352" s="1">
        <v>22190.219639999999</v>
      </c>
      <c r="E352" s="1">
        <v>84750.115280977305</v>
      </c>
      <c r="F352" s="1">
        <v>151437.74254683699</v>
      </c>
      <c r="G352" s="1">
        <v>3660.64453125</v>
      </c>
      <c r="H352" s="1">
        <v>1620.92061656738</v>
      </c>
      <c r="I352" s="1">
        <v>296092.15790336201</v>
      </c>
    </row>
    <row r="353" spans="1:9" x14ac:dyDescent="0.25">
      <c r="A353" s="2">
        <v>41745</v>
      </c>
      <c r="B353" s="1">
        <v>16555.851699552601</v>
      </c>
      <c r="C353" s="1">
        <v>19194.562290000002</v>
      </c>
      <c r="D353" s="1">
        <v>22190.219639999999</v>
      </c>
      <c r="E353" s="1">
        <v>89458.623293511206</v>
      </c>
      <c r="F353" s="1">
        <v>150758.36892412801</v>
      </c>
      <c r="G353" s="1">
        <v>4078.67431640625</v>
      </c>
      <c r="H353" s="1">
        <v>2065.4837124999999</v>
      </c>
      <c r="I353" s="1">
        <v>304301.78387609799</v>
      </c>
    </row>
    <row r="354" spans="1:9" x14ac:dyDescent="0.25">
      <c r="A354" s="2">
        <v>41746</v>
      </c>
      <c r="B354" s="1">
        <v>20023.8528223268</v>
      </c>
      <c r="C354" s="1">
        <v>19194.562290000002</v>
      </c>
      <c r="D354" s="1">
        <v>22190.219639999999</v>
      </c>
      <c r="E354" s="1">
        <v>94154.638561486601</v>
      </c>
      <c r="F354" s="1">
        <v>150088.48733504</v>
      </c>
      <c r="G354" s="1">
        <v>4500</v>
      </c>
      <c r="H354" s="1">
        <v>2548.7746280419901</v>
      </c>
      <c r="I354" s="1">
        <v>312700.53527689498</v>
      </c>
    </row>
    <row r="355" spans="1:9" x14ac:dyDescent="0.25">
      <c r="A355" s="2">
        <v>41747</v>
      </c>
      <c r="B355" s="1">
        <v>23573.093626428799</v>
      </c>
      <c r="C355" s="1">
        <v>19194.562290000002</v>
      </c>
      <c r="D355" s="1">
        <v>22190.219639999999</v>
      </c>
      <c r="E355" s="1">
        <v>98807.053336755096</v>
      </c>
      <c r="F355" s="1">
        <v>149446.90483727801</v>
      </c>
      <c r="G355" s="1">
        <v>4921.32568359375</v>
      </c>
      <c r="H355" s="1">
        <v>3065.95238574219</v>
      </c>
      <c r="I355" s="1">
        <v>321199.11179979698</v>
      </c>
    </row>
    <row r="356" spans="1:9" x14ac:dyDescent="0.25">
      <c r="A356" s="2">
        <v>41748</v>
      </c>
      <c r="B356" s="1">
        <v>27134.711372235</v>
      </c>
      <c r="C356" s="1">
        <v>19194.562290000002</v>
      </c>
      <c r="D356" s="1">
        <v>22190.219639999999</v>
      </c>
      <c r="E356" s="1">
        <v>103384.759871168</v>
      </c>
      <c r="F356" s="1">
        <v>148852.428488545</v>
      </c>
      <c r="G356" s="1">
        <v>5339.35546875</v>
      </c>
      <c r="H356" s="1">
        <v>3612.1760081494099</v>
      </c>
      <c r="I356" s="1">
        <v>329708.21313884802</v>
      </c>
    </row>
    <row r="357" spans="1:9" x14ac:dyDescent="0.25">
      <c r="A357" s="2">
        <v>41749</v>
      </c>
      <c r="B357" s="1">
        <v>30639.843320121599</v>
      </c>
      <c r="C357" s="1">
        <v>19194.562290000002</v>
      </c>
      <c r="D357" s="1">
        <v>22190.219639999999</v>
      </c>
      <c r="E357" s="1">
        <v>107856.650416577</v>
      </c>
      <c r="F357" s="1">
        <v>148323.865346548</v>
      </c>
      <c r="G357" s="1">
        <v>5750.79345703125</v>
      </c>
      <c r="H357" s="1">
        <v>4182.6045178124996</v>
      </c>
      <c r="I357" s="1">
        <v>338138.53898809099</v>
      </c>
    </row>
    <row r="358" spans="1:9" x14ac:dyDescent="0.25">
      <c r="A358" s="2">
        <v>41750</v>
      </c>
      <c r="B358" s="1">
        <v>34019.626730465097</v>
      </c>
      <c r="C358" s="1">
        <v>19194.562290000002</v>
      </c>
      <c r="D358" s="1">
        <v>22190.219639999999</v>
      </c>
      <c r="E358" s="1">
        <v>112191.617224834</v>
      </c>
      <c r="F358" s="1">
        <v>147880.02246899001</v>
      </c>
      <c r="G358" s="1">
        <v>6152.34375</v>
      </c>
      <c r="H358" s="1">
        <v>4772.3969372802703</v>
      </c>
      <c r="I358" s="1">
        <v>346400.78904156998</v>
      </c>
    </row>
    <row r="359" spans="1:9" x14ac:dyDescent="0.25">
      <c r="A359" s="2">
        <v>41751</v>
      </c>
      <c r="B359" s="1">
        <v>37205.198863641803</v>
      </c>
      <c r="C359" s="1">
        <v>19194.562290000002</v>
      </c>
      <c r="D359" s="1">
        <v>22190.219639999999</v>
      </c>
      <c r="E359" s="1">
        <v>116358.552547791</v>
      </c>
      <c r="F359" s="1">
        <v>147539.706913576</v>
      </c>
      <c r="G359" s="1">
        <v>6540.71044921875</v>
      </c>
      <c r="H359" s="1">
        <v>5376.7122891015597</v>
      </c>
      <c r="I359" s="1">
        <v>354405.662993329</v>
      </c>
    </row>
    <row r="360" spans="1:9" x14ac:dyDescent="0.25">
      <c r="A360" s="2">
        <v>41752</v>
      </c>
      <c r="B360" s="1">
        <v>40127.696980027999</v>
      </c>
      <c r="C360" s="1">
        <v>19194.562290000002</v>
      </c>
      <c r="D360" s="1">
        <v>22190.219639999999</v>
      </c>
      <c r="E360" s="1">
        <v>120326.34863729699</v>
      </c>
      <c r="F360" s="1">
        <v>147321.725738012</v>
      </c>
      <c r="G360" s="1">
        <v>6912.59765625</v>
      </c>
      <c r="H360" s="1">
        <v>5990.7095958252003</v>
      </c>
      <c r="I360" s="1">
        <v>362063.86053741199</v>
      </c>
    </row>
    <row r="361" spans="1:9" x14ac:dyDescent="0.25">
      <c r="A361" s="2">
        <v>41753</v>
      </c>
      <c r="B361" s="1">
        <v>42718.25834</v>
      </c>
      <c r="C361" s="1">
        <v>19194.562290000002</v>
      </c>
      <c r="D361" s="1">
        <v>22190.219639999999</v>
      </c>
      <c r="E361" s="1">
        <v>124063.897745207</v>
      </c>
      <c r="F361" s="1">
        <v>147244.886</v>
      </c>
      <c r="G361" s="1">
        <v>7264.70947265625</v>
      </c>
      <c r="H361" s="1">
        <v>6609.5478800000001</v>
      </c>
      <c r="I361" s="1">
        <v>369286.08136786299</v>
      </c>
    </row>
    <row r="362" spans="1:9" x14ac:dyDescent="0.25">
      <c r="A362" s="2">
        <v>41754</v>
      </c>
      <c r="B362" s="1">
        <v>45127.010329303899</v>
      </c>
      <c r="C362" s="1">
        <v>19194.562290000002</v>
      </c>
      <c r="D362" s="1">
        <v>22190.219639999999</v>
      </c>
      <c r="E362" s="1">
        <v>127540.09212337001</v>
      </c>
      <c r="F362" s="1">
        <v>147276.459805908</v>
      </c>
      <c r="G362" s="1">
        <v>7593.75</v>
      </c>
      <c r="H362" s="1">
        <v>7228.3861641748099</v>
      </c>
      <c r="I362" s="1">
        <v>376150.48035275697</v>
      </c>
    </row>
    <row r="363" spans="1:9" x14ac:dyDescent="0.25">
      <c r="A363" s="2">
        <v>41755</v>
      </c>
      <c r="B363" s="1">
        <v>47549.621656164301</v>
      </c>
      <c r="C363" s="1">
        <v>19194.562290000002</v>
      </c>
      <c r="D363" s="1">
        <v>22190.219639999999</v>
      </c>
      <c r="E363" s="1">
        <v>130723.824023639</v>
      </c>
      <c r="F363" s="1">
        <v>147365.69012695301</v>
      </c>
      <c r="G363" s="1">
        <v>7896.42333984375</v>
      </c>
      <c r="H363" s="1">
        <v>7842.3834708984396</v>
      </c>
      <c r="I363" s="1">
        <v>382762.72454749799</v>
      </c>
    </row>
    <row r="364" spans="1:9" x14ac:dyDescent="0.25">
      <c r="A364" s="2">
        <v>41756</v>
      </c>
      <c r="B364" s="1">
        <v>49985.541564675099</v>
      </c>
      <c r="C364" s="1">
        <v>19194.562290000002</v>
      </c>
      <c r="D364" s="1">
        <v>22190.219639999999</v>
      </c>
      <c r="E364" s="1">
        <v>133583.985697864</v>
      </c>
      <c r="F364" s="1">
        <v>147504.34031811499</v>
      </c>
      <c r="G364" s="1">
        <v>8169.43359375</v>
      </c>
      <c r="H364" s="1">
        <v>8446.6988227197307</v>
      </c>
      <c r="I364" s="1">
        <v>389074.78192712402</v>
      </c>
    </row>
    <row r="365" spans="1:9" x14ac:dyDescent="0.25">
      <c r="A365" s="2">
        <v>41757</v>
      </c>
      <c r="B365" s="1">
        <v>52434.2192989303</v>
      </c>
      <c r="C365" s="1">
        <v>19194.562290000002</v>
      </c>
      <c r="D365" s="1">
        <v>22190.219639999999</v>
      </c>
      <c r="E365" s="1">
        <v>136089.46939789801</v>
      </c>
      <c r="F365" s="1">
        <v>147684.17373437501</v>
      </c>
      <c r="G365" s="1">
        <v>8409.48486328125</v>
      </c>
      <c r="H365" s="1">
        <v>9036.4912421874997</v>
      </c>
      <c r="I365" s="1">
        <v>395038.620466672</v>
      </c>
    </row>
    <row r="366" spans="1:9" x14ac:dyDescent="0.25">
      <c r="A366" s="2">
        <v>41758</v>
      </c>
      <c r="B366" s="1">
        <v>54895.104103024001</v>
      </c>
      <c r="C366" s="1">
        <v>19194.562290000002</v>
      </c>
      <c r="D366" s="1">
        <v>22190.219639999999</v>
      </c>
      <c r="E366" s="1">
        <v>138209.16737559199</v>
      </c>
      <c r="F366" s="1">
        <v>147896.95373071299</v>
      </c>
      <c r="G366" s="1">
        <v>8613.28125</v>
      </c>
      <c r="H366" s="1">
        <v>9606.9197518505898</v>
      </c>
      <c r="I366" s="1">
        <v>400606.20814117999</v>
      </c>
    </row>
    <row r="367" spans="1:9" x14ac:dyDescent="0.25">
      <c r="A367" s="2">
        <v>41759</v>
      </c>
      <c r="B367" s="1">
        <v>57367.645221050203</v>
      </c>
      <c r="C367" s="1">
        <v>19194.562290000002</v>
      </c>
      <c r="D367" s="1">
        <v>22190.219639999999</v>
      </c>
      <c r="E367" s="1">
        <v>139911.97188279801</v>
      </c>
      <c r="F367" s="1">
        <v>148134.443662109</v>
      </c>
      <c r="G367" s="1">
        <v>8777.52685546875</v>
      </c>
      <c r="H367" s="1">
        <v>10153.143374257799</v>
      </c>
      <c r="I367" s="1">
        <v>405729.51292568399</v>
      </c>
    </row>
    <row r="368" spans="1:9" x14ac:dyDescent="0.25">
      <c r="A368" s="2">
        <v>41760</v>
      </c>
      <c r="B368" s="1">
        <v>59851.291897102798</v>
      </c>
      <c r="C368" s="1">
        <v>19194.562290000002</v>
      </c>
      <c r="D368" s="1">
        <v>22190.219639999999</v>
      </c>
      <c r="E368" s="1">
        <v>141166.77517136699</v>
      </c>
      <c r="F368" s="1">
        <v>148388.40688354499</v>
      </c>
      <c r="G368" s="1">
        <v>8898.92578125</v>
      </c>
      <c r="H368" s="1">
        <v>10670.321131958</v>
      </c>
      <c r="I368" s="1">
        <v>410360.50279522297</v>
      </c>
    </row>
    <row r="369" spans="1:9" x14ac:dyDescent="0.25">
      <c r="A369" s="2">
        <v>41761</v>
      </c>
      <c r="B369" s="1">
        <v>62345.493375275997</v>
      </c>
      <c r="C369" s="1">
        <v>19194.562290000002</v>
      </c>
      <c r="D369" s="1">
        <v>22190.219639999999</v>
      </c>
      <c r="E369" s="1">
        <v>141942.46949315001</v>
      </c>
      <c r="F369" s="1">
        <v>148650.60675000001</v>
      </c>
      <c r="G369" s="1">
        <v>8974.18212890625</v>
      </c>
      <c r="H369" s="1">
        <v>11153.612047500001</v>
      </c>
      <c r="I369" s="1">
        <v>414451.14572483301</v>
      </c>
    </row>
    <row r="370" spans="1:9" x14ac:dyDescent="0.25">
      <c r="A370" s="2">
        <v>41762</v>
      </c>
      <c r="B370" s="1">
        <v>64849.698899663599</v>
      </c>
      <c r="C370" s="1">
        <v>19194.562290000002</v>
      </c>
      <c r="D370" s="1">
        <v>22190.219639999999</v>
      </c>
      <c r="E370" s="1">
        <v>142207.94709999999</v>
      </c>
      <c r="F370" s="1">
        <v>148912.806616455</v>
      </c>
      <c r="G370" s="1">
        <v>9000</v>
      </c>
      <c r="H370" s="1">
        <v>11598.1751434326</v>
      </c>
      <c r="I370" s="1">
        <v>417953.40968955099</v>
      </c>
    </row>
    <row r="371" spans="1:9" x14ac:dyDescent="0.25">
      <c r="A371" s="2">
        <v>41763</v>
      </c>
      <c r="B371" s="1">
        <v>67363.357714359794</v>
      </c>
      <c r="C371" s="1">
        <v>19194.562290000002</v>
      </c>
      <c r="D371" s="1">
        <v>22190.219639999999</v>
      </c>
      <c r="E371" s="1">
        <v>142207.62184694299</v>
      </c>
      <c r="F371" s="1">
        <v>149166.76983789101</v>
      </c>
      <c r="G371" s="1">
        <v>8999.7445299382307</v>
      </c>
      <c r="H371" s="1">
        <v>11999.169442304699</v>
      </c>
      <c r="I371" s="1">
        <v>421121.44530143699</v>
      </c>
    </row>
    <row r="372" spans="1:9" x14ac:dyDescent="0.25">
      <c r="A372" s="2">
        <v>41764</v>
      </c>
      <c r="B372" s="1">
        <v>69885.919063458496</v>
      </c>
      <c r="C372" s="1">
        <v>19194.562290000002</v>
      </c>
      <c r="D372" s="1">
        <v>22190.219639999999</v>
      </c>
      <c r="E372" s="1">
        <v>142206.650260189</v>
      </c>
      <c r="F372" s="1">
        <v>149404.25976928699</v>
      </c>
      <c r="G372" s="1">
        <v>8998.9842387962908</v>
      </c>
      <c r="H372" s="1">
        <v>12351.753966664999</v>
      </c>
      <c r="I372" s="1">
        <v>424232.34922839602</v>
      </c>
    </row>
    <row r="373" spans="1:9" x14ac:dyDescent="0.25">
      <c r="A373" s="2">
        <v>41765</v>
      </c>
      <c r="B373" s="1">
        <v>72416.832191053807</v>
      </c>
      <c r="C373" s="1">
        <v>19194.562290000002</v>
      </c>
      <c r="D373" s="1">
        <v>22190.219639999999</v>
      </c>
      <c r="E373" s="1">
        <v>142205.03859836201</v>
      </c>
      <c r="F373" s="1">
        <v>149617.039765625</v>
      </c>
      <c r="G373" s="1">
        <v>8997.7283051393006</v>
      </c>
      <c r="H373" s="1">
        <v>12651.087739062499</v>
      </c>
      <c r="I373" s="1">
        <v>427272.508529243</v>
      </c>
    </row>
    <row r="374" spans="1:9" x14ac:dyDescent="0.25">
      <c r="A374" s="2">
        <v>41766</v>
      </c>
      <c r="B374" s="1">
        <v>74955.546341239606</v>
      </c>
      <c r="C374" s="1">
        <v>19194.562290000002</v>
      </c>
      <c r="D374" s="1">
        <v>22190.219639999999</v>
      </c>
      <c r="E374" s="1">
        <v>142202.79312008599</v>
      </c>
      <c r="F374" s="1">
        <v>149796.87318188499</v>
      </c>
      <c r="G374" s="1">
        <v>8995.9859075323402</v>
      </c>
      <c r="H374" s="1">
        <v>12892.329782045899</v>
      </c>
      <c r="I374" s="1">
        <v>430228.31026278902</v>
      </c>
    </row>
    <row r="375" spans="1:9" x14ac:dyDescent="0.25">
      <c r="A375" s="2">
        <v>41767</v>
      </c>
      <c r="B375" s="1">
        <v>77501.510758110002</v>
      </c>
      <c r="C375" s="1">
        <v>19194.562290000002</v>
      </c>
      <c r="D375" s="1">
        <v>22190.219639999999</v>
      </c>
      <c r="E375" s="1">
        <v>142199.92008398499</v>
      </c>
      <c r="F375" s="1">
        <v>149935.52337304701</v>
      </c>
      <c r="G375" s="1">
        <v>8993.7662245405099</v>
      </c>
      <c r="H375" s="1">
        <v>13070.639118164099</v>
      </c>
      <c r="I375" s="1">
        <v>433086.14148784702</v>
      </c>
    </row>
    <row r="376" spans="1:9" x14ac:dyDescent="0.25">
      <c r="A376" s="2">
        <v>41768</v>
      </c>
      <c r="B376" s="1">
        <v>80054.174685758902</v>
      </c>
      <c r="C376" s="1">
        <v>19194.562290000002</v>
      </c>
      <c r="D376" s="1">
        <v>22190.219639999999</v>
      </c>
      <c r="E376" s="1">
        <v>142196.425748685</v>
      </c>
      <c r="F376" s="1">
        <v>150024.75369409201</v>
      </c>
      <c r="G376" s="1">
        <v>8991.0784347289009</v>
      </c>
      <c r="H376" s="1">
        <v>13181.174769965801</v>
      </c>
      <c r="I376" s="1">
        <v>435832.38926323003</v>
      </c>
    </row>
    <row r="377" spans="1:9" x14ac:dyDescent="0.25">
      <c r="A377" s="2">
        <v>41769</v>
      </c>
      <c r="B377" s="1">
        <v>82612.987368280505</v>
      </c>
      <c r="C377" s="1">
        <v>19194.562290000002</v>
      </c>
      <c r="D377" s="1">
        <v>22190.219639999999</v>
      </c>
      <c r="E377" s="1">
        <v>142192.31637280801</v>
      </c>
      <c r="F377" s="1">
        <v>150056.32750000001</v>
      </c>
      <c r="G377" s="1">
        <v>8987.9317166626006</v>
      </c>
      <c r="H377" s="1">
        <v>13219.09576</v>
      </c>
      <c r="I377" s="1">
        <v>438453.44064775098</v>
      </c>
    </row>
    <row r="378" spans="1:9" x14ac:dyDescent="0.25">
      <c r="A378" s="2">
        <v>41770</v>
      </c>
      <c r="B378" s="1">
        <v>85177.398049768701</v>
      </c>
      <c r="C378" s="1">
        <v>19194.562290000002</v>
      </c>
      <c r="D378" s="1">
        <v>22190.219639999999</v>
      </c>
      <c r="E378" s="1">
        <v>142187.59821498001</v>
      </c>
      <c r="F378" s="1">
        <v>150019.17535629901</v>
      </c>
      <c r="G378" s="1">
        <v>8984.3352489067092</v>
      </c>
      <c r="H378" s="1">
        <v>13207.089313476599</v>
      </c>
      <c r="I378" s="1">
        <v>440960.37811342999</v>
      </c>
    </row>
    <row r="379" spans="1:9" x14ac:dyDescent="0.25">
      <c r="A379" s="2">
        <v>41771</v>
      </c>
      <c r="B379" s="1">
        <v>87746.855974317499</v>
      </c>
      <c r="C379" s="1">
        <v>19194.562290000002</v>
      </c>
      <c r="D379" s="1">
        <v>22190.219639999999</v>
      </c>
      <c r="E379" s="1">
        <v>142182.277533824</v>
      </c>
      <c r="F379" s="1">
        <v>149914.18016757799</v>
      </c>
      <c r="G379" s="1">
        <v>8980.2982100263107</v>
      </c>
      <c r="H379" s="1">
        <v>13173.158051562499</v>
      </c>
      <c r="I379" s="1">
        <v>443381.55186730798</v>
      </c>
    </row>
    <row r="380" spans="1:9" x14ac:dyDescent="0.25">
      <c r="A380" s="2">
        <v>41772</v>
      </c>
      <c r="B380" s="1">
        <v>90320.810386020894</v>
      </c>
      <c r="C380" s="1">
        <v>19194.562290000002</v>
      </c>
      <c r="D380" s="1">
        <v>22190.219639999999</v>
      </c>
      <c r="E380" s="1">
        <v>142176.360587965</v>
      </c>
      <c r="F380" s="1">
        <v>149751.033797412</v>
      </c>
      <c r="G380" s="1">
        <v>8975.8297785865198</v>
      </c>
      <c r="H380" s="1">
        <v>13120.434090742199</v>
      </c>
      <c r="I380" s="1">
        <v>445729.250570726</v>
      </c>
    </row>
    <row r="381" spans="1:9" x14ac:dyDescent="0.25">
      <c r="A381" s="2">
        <v>41773</v>
      </c>
      <c r="B381" s="1">
        <v>92898.710528972995</v>
      </c>
      <c r="C381" s="1">
        <v>19194.562290000002</v>
      </c>
      <c r="D381" s="1">
        <v>22190.219639999999</v>
      </c>
      <c r="E381" s="1">
        <v>142169.85363602699</v>
      </c>
      <c r="F381" s="1">
        <v>149539.428109375</v>
      </c>
      <c r="G381" s="1">
        <v>8970.9391331524093</v>
      </c>
      <c r="H381" s="1">
        <v>13052.049547500001</v>
      </c>
      <c r="I381" s="1">
        <v>448015.76288502698</v>
      </c>
    </row>
    <row r="382" spans="1:9" x14ac:dyDescent="0.25">
      <c r="A382" s="2">
        <v>41774</v>
      </c>
      <c r="B382" s="1">
        <v>95480.005647267695</v>
      </c>
      <c r="C382" s="1">
        <v>19194.562290000002</v>
      </c>
      <c r="D382" s="1">
        <v>22190.219639999999</v>
      </c>
      <c r="E382" s="1">
        <v>142162.76293663401</v>
      </c>
      <c r="F382" s="1">
        <v>149289.05496704101</v>
      </c>
      <c r="G382" s="1">
        <v>8965.6354522890906</v>
      </c>
      <c r="H382" s="1">
        <v>12971.136538320299</v>
      </c>
      <c r="I382" s="1">
        <v>450253.377471552</v>
      </c>
    </row>
    <row r="383" spans="1:9" x14ac:dyDescent="0.25">
      <c r="A383" s="2">
        <v>41775</v>
      </c>
      <c r="B383" s="1">
        <v>98064.144984999002</v>
      </c>
      <c r="C383" s="1">
        <v>19194.562290000002</v>
      </c>
      <c r="D383" s="1">
        <v>22190.219639999999</v>
      </c>
      <c r="E383" s="1">
        <v>142155.09474841101</v>
      </c>
      <c r="F383" s="1">
        <v>149009.606233984</v>
      </c>
      <c r="G383" s="1">
        <v>8959.9279145616401</v>
      </c>
      <c r="H383" s="1">
        <v>12880.8271796875</v>
      </c>
      <c r="I383" s="1">
        <v>452454.38299164397</v>
      </c>
    </row>
    <row r="384" spans="1:9" x14ac:dyDescent="0.25">
      <c r="A384" s="2">
        <v>41776</v>
      </c>
      <c r="B384" s="1">
        <v>100650.577786261</v>
      </c>
      <c r="C384" s="1">
        <v>19194.562290000002</v>
      </c>
      <c r="D384" s="1">
        <v>22190.219639999999</v>
      </c>
      <c r="E384" s="1">
        <v>142146.85532998299</v>
      </c>
      <c r="F384" s="1">
        <v>148710.77377377899</v>
      </c>
      <c r="G384" s="1">
        <v>8953.82569853516</v>
      </c>
      <c r="H384" s="1">
        <v>12784.2535880859</v>
      </c>
      <c r="I384" s="1">
        <v>454631.06810664397</v>
      </c>
    </row>
    <row r="385" spans="1:9" x14ac:dyDescent="0.25">
      <c r="A385" s="2">
        <v>41777</v>
      </c>
      <c r="B385" s="1">
        <v>103238.753295148</v>
      </c>
      <c r="C385" s="1">
        <v>19194.562290000002</v>
      </c>
      <c r="D385" s="1">
        <v>22190.219639999999</v>
      </c>
      <c r="E385" s="1">
        <v>142138.05093997199</v>
      </c>
      <c r="F385" s="1">
        <v>148402.24945</v>
      </c>
      <c r="G385" s="1">
        <v>8947.3379827747394</v>
      </c>
      <c r="H385" s="1">
        <v>12684.54788</v>
      </c>
      <c r="I385" s="1">
        <v>456795.721477894</v>
      </c>
    </row>
    <row r="386" spans="1:9" x14ac:dyDescent="0.25">
      <c r="A386" s="2">
        <v>41778</v>
      </c>
      <c r="B386" s="1">
        <v>105828.120755753</v>
      </c>
      <c r="C386" s="1">
        <v>19194.562290000002</v>
      </c>
      <c r="D386" s="1">
        <v>22190.219639999999</v>
      </c>
      <c r="E386" s="1">
        <v>142128.68783700399</v>
      </c>
      <c r="F386" s="1">
        <v>148093.72512622099</v>
      </c>
      <c r="G386" s="1">
        <v>8940.4739458454806</v>
      </c>
      <c r="H386" s="1">
        <v>12584.842171914101</v>
      </c>
      <c r="I386" s="1">
        <v>458960.63176673697</v>
      </c>
    </row>
    <row r="387" spans="1:9" x14ac:dyDescent="0.25">
      <c r="A387" s="2">
        <v>41779</v>
      </c>
      <c r="B387" s="1">
        <v>108418.12941217099</v>
      </c>
      <c r="C387" s="1">
        <v>19194.562290000002</v>
      </c>
      <c r="D387" s="1">
        <v>22190.219639999999</v>
      </c>
      <c r="E387" s="1">
        <v>142118.77227970201</v>
      </c>
      <c r="F387" s="1">
        <v>147794.89266601601</v>
      </c>
      <c r="G387" s="1">
        <v>8933.2427663124708</v>
      </c>
      <c r="H387" s="1">
        <v>12488.2685803125</v>
      </c>
      <c r="I387" s="1">
        <v>461138.08763451403</v>
      </c>
    </row>
    <row r="388" spans="1:9" x14ac:dyDescent="0.25">
      <c r="A388" s="2">
        <v>41780</v>
      </c>
      <c r="B388" s="1">
        <v>111008.228508496</v>
      </c>
      <c r="C388" s="1">
        <v>19194.562290000002</v>
      </c>
      <c r="D388" s="1">
        <v>22190.219639999999</v>
      </c>
      <c r="E388" s="1">
        <v>142108.31052669199</v>
      </c>
      <c r="F388" s="1">
        <v>147515.44393295899</v>
      </c>
      <c r="G388" s="1">
        <v>8925.6536227408105</v>
      </c>
      <c r="H388" s="1">
        <v>12397.959221679699</v>
      </c>
      <c r="I388" s="1">
        <v>463340.37774256797</v>
      </c>
    </row>
    <row r="389" spans="1:9" x14ac:dyDescent="0.25">
      <c r="A389" s="2">
        <v>41781</v>
      </c>
      <c r="B389" s="1">
        <v>113597.867288822</v>
      </c>
      <c r="C389" s="1">
        <v>19194.562290000002</v>
      </c>
      <c r="D389" s="1">
        <v>22190.219639999999</v>
      </c>
      <c r="E389" s="1">
        <v>142097.30883659699</v>
      </c>
      <c r="F389" s="1">
        <v>147265.070790625</v>
      </c>
      <c r="G389" s="1">
        <v>8917.7156936955907</v>
      </c>
      <c r="H389" s="1">
        <v>12317.046212499999</v>
      </c>
      <c r="I389" s="1">
        <v>465579.790752239</v>
      </c>
    </row>
    <row r="390" spans="1:9" x14ac:dyDescent="0.25">
      <c r="A390" s="2">
        <v>41782</v>
      </c>
      <c r="B390" s="1">
        <v>116186.494997242</v>
      </c>
      <c r="C390" s="1">
        <v>19194.562290000002</v>
      </c>
      <c r="D390" s="1">
        <v>22190.219639999999</v>
      </c>
      <c r="E390" s="1">
        <v>142085.77346804101</v>
      </c>
      <c r="F390" s="1">
        <v>147053.465102588</v>
      </c>
      <c r="G390" s="1">
        <v>8909.4381577418899</v>
      </c>
      <c r="H390" s="1">
        <v>12248.661669257801</v>
      </c>
      <c r="I390" s="1">
        <v>467868.61532487097</v>
      </c>
    </row>
    <row r="391" spans="1:9" x14ac:dyDescent="0.25">
      <c r="A391" s="2">
        <v>41783</v>
      </c>
      <c r="B391" s="1">
        <v>118773.56087785101</v>
      </c>
      <c r="C391" s="1">
        <v>19194.562290000002</v>
      </c>
      <c r="D391" s="1">
        <v>22190.219639999999</v>
      </c>
      <c r="E391" s="1">
        <v>142073.71067964999</v>
      </c>
      <c r="F391" s="1">
        <v>146890.31873242199</v>
      </c>
      <c r="G391" s="1">
        <v>8900.8301934448209</v>
      </c>
      <c r="H391" s="1">
        <v>12195.937708437499</v>
      </c>
      <c r="I391" s="1">
        <v>470219.14012180502</v>
      </c>
    </row>
    <row r="392" spans="1:9" x14ac:dyDescent="0.25">
      <c r="A392" s="2">
        <v>41784</v>
      </c>
      <c r="B392" s="1">
        <v>121358.514174743</v>
      </c>
      <c r="C392" s="1">
        <v>19194.562290000002</v>
      </c>
      <c r="D392" s="1">
        <v>22190.219639999999</v>
      </c>
      <c r="E392" s="1">
        <v>142061.126730046</v>
      </c>
      <c r="F392" s="1">
        <v>146785.323543701</v>
      </c>
      <c r="G392" s="1">
        <v>8891.9009793694804</v>
      </c>
      <c r="H392" s="1">
        <v>12162.006446523401</v>
      </c>
      <c r="I392" s="1">
        <v>472643.653804384</v>
      </c>
    </row>
    <row r="393" spans="1:9" x14ac:dyDescent="0.25">
      <c r="A393" s="2">
        <v>41785</v>
      </c>
      <c r="B393" s="1">
        <v>123940.804132012</v>
      </c>
      <c r="C393" s="1">
        <v>19194.562290000002</v>
      </c>
      <c r="D393" s="1">
        <v>22190.219639999999</v>
      </c>
      <c r="E393" s="1">
        <v>142048.027877855</v>
      </c>
      <c r="F393" s="1">
        <v>146748.17139999999</v>
      </c>
      <c r="G393" s="1">
        <v>8882.6596940809395</v>
      </c>
      <c r="H393" s="1">
        <v>12150</v>
      </c>
      <c r="I393" s="1">
        <v>475154.445033948</v>
      </c>
    </row>
    <row r="394" spans="1:9" x14ac:dyDescent="0.25">
      <c r="A394" s="2">
        <v>41786</v>
      </c>
      <c r="B394" s="1">
        <v>126519.87999375199</v>
      </c>
      <c r="C394" s="1">
        <v>19194.562290000002</v>
      </c>
      <c r="D394" s="1">
        <v>22259.5361867143</v>
      </c>
      <c r="E394" s="1">
        <v>142034.420381701</v>
      </c>
      <c r="F394" s="1">
        <v>146761.003797957</v>
      </c>
      <c r="G394" s="1">
        <v>8873.1155161443094</v>
      </c>
      <c r="H394" s="1">
        <v>12153.6409718138</v>
      </c>
      <c r="I394" s="1">
        <v>477796.159138082</v>
      </c>
    </row>
    <row r="395" spans="1:9" x14ac:dyDescent="0.25">
      <c r="A395" s="2">
        <v>41787</v>
      </c>
      <c r="B395" s="1">
        <v>129095.191004056</v>
      </c>
      <c r="C395" s="1">
        <v>19194.562290000002</v>
      </c>
      <c r="D395" s="1">
        <v>22465.4793273264</v>
      </c>
      <c r="E395" s="1">
        <v>142020.31050020701</v>
      </c>
      <c r="F395" s="1">
        <v>146799.069650722</v>
      </c>
      <c r="G395" s="1">
        <v>8863.2776241246902</v>
      </c>
      <c r="H395" s="1">
        <v>12164.4415016481</v>
      </c>
      <c r="I395" s="1">
        <v>480602.33189808403</v>
      </c>
    </row>
    <row r="396" spans="1:9" x14ac:dyDescent="0.25">
      <c r="A396" s="2">
        <v>41788</v>
      </c>
      <c r="B396" s="1">
        <v>131666.18640701901</v>
      </c>
      <c r="C396" s="1">
        <v>19194.562290000002</v>
      </c>
      <c r="D396" s="1">
        <v>22805.039312539699</v>
      </c>
      <c r="E396" s="1">
        <v>142005.704491999</v>
      </c>
      <c r="F396" s="1">
        <v>146861.72194663199</v>
      </c>
      <c r="G396" s="1">
        <v>8853.1551965871604</v>
      </c>
      <c r="H396" s="1">
        <v>12182.2180110921</v>
      </c>
      <c r="I396" s="1">
        <v>483568.58765586797</v>
      </c>
    </row>
    <row r="397" spans="1:9" x14ac:dyDescent="0.25">
      <c r="A397" s="2">
        <v>41789</v>
      </c>
      <c r="B397" s="1">
        <v>134232.31544673501</v>
      </c>
      <c r="C397" s="1">
        <v>19194.562290000002</v>
      </c>
      <c r="D397" s="1">
        <v>23275.206393058001</v>
      </c>
      <c r="E397" s="1">
        <v>141990.60861570001</v>
      </c>
      <c r="F397" s="1">
        <v>146948.313674025</v>
      </c>
      <c r="G397" s="1">
        <v>8842.7574120968093</v>
      </c>
      <c r="H397" s="1">
        <v>12206.786921735</v>
      </c>
      <c r="I397" s="1">
        <v>486690.55075335002</v>
      </c>
    </row>
    <row r="398" spans="1:9" x14ac:dyDescent="0.25">
      <c r="A398" s="2">
        <v>41790</v>
      </c>
      <c r="B398" s="1">
        <v>136793.027367298</v>
      </c>
      <c r="C398" s="1">
        <v>19194.562290000002</v>
      </c>
      <c r="D398" s="1">
        <v>23872.9708195846</v>
      </c>
      <c r="E398" s="1">
        <v>141975.02912993499</v>
      </c>
      <c r="F398" s="1">
        <v>147058.19782124</v>
      </c>
      <c r="G398" s="1">
        <v>8832.0934492187498</v>
      </c>
      <c r="H398" s="1">
        <v>12237.964655166001</v>
      </c>
      <c r="I398" s="1">
        <v>489963.84553244198</v>
      </c>
    </row>
    <row r="399" spans="1:9" x14ac:dyDescent="0.25">
      <c r="A399" s="2">
        <v>41791</v>
      </c>
      <c r="B399" s="1">
        <v>139347.771412801</v>
      </c>
      <c r="C399" s="1">
        <v>19194.562290000002</v>
      </c>
      <c r="D399" s="1">
        <v>24595.3228428234</v>
      </c>
      <c r="E399" s="1">
        <v>141958.972293328</v>
      </c>
      <c r="F399" s="1">
        <v>147190.72737661601</v>
      </c>
      <c r="G399" s="1">
        <v>8821.1724865180604</v>
      </c>
      <c r="H399" s="1">
        <v>12275.5676329744</v>
      </c>
      <c r="I399" s="1">
        <v>493384.09633506101</v>
      </c>
    </row>
    <row r="400" spans="1:9" x14ac:dyDescent="0.25">
      <c r="A400" s="2">
        <v>41792</v>
      </c>
      <c r="B400" s="1">
        <v>141895.99682733999</v>
      </c>
      <c r="C400" s="1">
        <v>19194.562290000002</v>
      </c>
      <c r="D400" s="1">
        <v>25439.252713477701</v>
      </c>
      <c r="E400" s="1">
        <v>141942.444364503</v>
      </c>
      <c r="F400" s="1">
        <v>147345.255328489</v>
      </c>
      <c r="G400" s="1">
        <v>8810.0037025598504</v>
      </c>
      <c r="H400" s="1">
        <v>12319.412276749301</v>
      </c>
      <c r="I400" s="1">
        <v>496946.92750311998</v>
      </c>
    </row>
    <row r="401" spans="1:9" x14ac:dyDescent="0.25">
      <c r="A401" s="2">
        <v>41793</v>
      </c>
      <c r="B401" s="1">
        <v>144437.15285500701</v>
      </c>
      <c r="C401" s="1">
        <v>19194.562290000002</v>
      </c>
      <c r="D401" s="1">
        <v>26401.7506822512</v>
      </c>
      <c r="E401" s="1">
        <v>141925.451602085</v>
      </c>
      <c r="F401" s="1">
        <v>147521.13466519999</v>
      </c>
      <c r="G401" s="1">
        <v>8798.5962759091908</v>
      </c>
      <c r="H401" s="1">
        <v>12369.315008080001</v>
      </c>
      <c r="I401" s="1">
        <v>500647.96337853302</v>
      </c>
    </row>
    <row r="402" spans="1:9" x14ac:dyDescent="0.25">
      <c r="A402" s="2">
        <v>41794</v>
      </c>
      <c r="B402" s="1">
        <v>146970.688739898</v>
      </c>
      <c r="C402" s="1">
        <v>19194.562290000002</v>
      </c>
      <c r="D402" s="1">
        <v>27479.8069998475</v>
      </c>
      <c r="E402" s="1">
        <v>141908.000264698</v>
      </c>
      <c r="F402" s="1">
        <v>147717.718375086</v>
      </c>
      <c r="G402" s="1">
        <v>8786.9593851311893</v>
      </c>
      <c r="H402" s="1">
        <v>12425.0922485557</v>
      </c>
      <c r="I402" s="1">
        <v>504482.82830321603</v>
      </c>
    </row>
    <row r="403" spans="1:9" x14ac:dyDescent="0.25">
      <c r="A403" s="2">
        <v>41795</v>
      </c>
      <c r="B403" s="1">
        <v>149496.05372610499</v>
      </c>
      <c r="C403" s="1">
        <v>19194.562290000002</v>
      </c>
      <c r="D403" s="1">
        <v>28670.411916970199</v>
      </c>
      <c r="E403" s="1">
        <v>141890.09661096599</v>
      </c>
      <c r="F403" s="1">
        <v>147934.35944648401</v>
      </c>
      <c r="G403" s="1">
        <v>8775.1022087909496</v>
      </c>
      <c r="H403" s="1">
        <v>12486.560419765599</v>
      </c>
      <c r="I403" s="1">
        <v>508447.14661908202</v>
      </c>
    </row>
    <row r="404" spans="1:9" x14ac:dyDescent="0.25">
      <c r="A404" s="2">
        <v>41796</v>
      </c>
      <c r="B404" s="1">
        <v>152012.69705772301</v>
      </c>
      <c r="C404" s="1">
        <v>19194.562290000002</v>
      </c>
      <c r="D404" s="1">
        <v>29970.555684322801</v>
      </c>
      <c r="E404" s="1">
        <v>141871.74689951399</v>
      </c>
      <c r="F404" s="1">
        <v>148170.41086773499</v>
      </c>
      <c r="G404" s="1">
        <v>8763.0339254535502</v>
      </c>
      <c r="H404" s="1">
        <v>12553.535943299001</v>
      </c>
      <c r="I404" s="1">
        <v>512536.54266804701</v>
      </c>
    </row>
    <row r="405" spans="1:9" x14ac:dyDescent="0.25">
      <c r="A405" s="2">
        <v>41797</v>
      </c>
      <c r="B405" s="1">
        <v>154520.067978846</v>
      </c>
      <c r="C405" s="1">
        <v>19194.562290000002</v>
      </c>
      <c r="D405" s="1">
        <v>31377.2285526089</v>
      </c>
      <c r="E405" s="1">
        <v>141852.95738896501</v>
      </c>
      <c r="F405" s="1">
        <v>148425.22562717501</v>
      </c>
      <c r="G405" s="1">
        <v>8750.7637136840804</v>
      </c>
      <c r="H405" s="1">
        <v>12625.835240745</v>
      </c>
      <c r="I405" s="1">
        <v>516746.64079202397</v>
      </c>
    </row>
    <row r="406" spans="1:9" x14ac:dyDescent="0.25">
      <c r="A406" s="2">
        <v>41798</v>
      </c>
      <c r="B406" s="1">
        <v>157017.615733568</v>
      </c>
      <c r="C406" s="1">
        <v>19194.562290000002</v>
      </c>
      <c r="D406" s="1">
        <v>32887.420772532001</v>
      </c>
      <c r="E406" s="1">
        <v>141833.73433794401</v>
      </c>
      <c r="F406" s="1">
        <v>148698.15671314299</v>
      </c>
      <c r="G406" s="1">
        <v>8738.3007520476494</v>
      </c>
      <c r="H406" s="1">
        <v>12703.274733692901</v>
      </c>
      <c r="I406" s="1">
        <v>521073.06533292797</v>
      </c>
    </row>
    <row r="407" spans="1:9" x14ac:dyDescent="0.25">
      <c r="A407" s="2">
        <v>41799</v>
      </c>
      <c r="B407" s="1">
        <v>159504.789565983</v>
      </c>
      <c r="C407" s="1">
        <v>19194.562290000002</v>
      </c>
      <c r="D407" s="1">
        <v>34498.122594795903</v>
      </c>
      <c r="E407" s="1">
        <v>141814.08400507501</v>
      </c>
      <c r="F407" s="1">
        <v>148988.55711397799</v>
      </c>
      <c r="G407" s="1">
        <v>8725.6542191093395</v>
      </c>
      <c r="H407" s="1">
        <v>12785.670843731899</v>
      </c>
      <c r="I407" s="1">
        <v>525511.44063267298</v>
      </c>
    </row>
    <row r="408" spans="1:9" x14ac:dyDescent="0.25">
      <c r="A408" s="2">
        <v>41800</v>
      </c>
      <c r="B408" s="1">
        <v>161981.038720185</v>
      </c>
      <c r="C408" s="1">
        <v>19194.562290000002</v>
      </c>
      <c r="D408" s="1">
        <v>36206.324270104</v>
      </c>
      <c r="E408" s="1">
        <v>141794.01264898301</v>
      </c>
      <c r="F408" s="1">
        <v>149295.779818018</v>
      </c>
      <c r="G408" s="1">
        <v>8712.8332934342507</v>
      </c>
      <c r="H408" s="1">
        <v>12872.8399924512</v>
      </c>
      <c r="I408" s="1">
        <v>530057.39103317505</v>
      </c>
    </row>
    <row r="409" spans="1:9" x14ac:dyDescent="0.25">
      <c r="A409" s="2">
        <v>41801</v>
      </c>
      <c r="B409" s="1">
        <v>164445.812440268</v>
      </c>
      <c r="C409" s="1">
        <v>19194.562290000002</v>
      </c>
      <c r="D409" s="1">
        <v>38009.016049159902</v>
      </c>
      <c r="E409" s="1">
        <v>141773.526528291</v>
      </c>
      <c r="F409" s="1">
        <v>149619.17781359999</v>
      </c>
      <c r="G409" s="1">
        <v>8699.8471535874796</v>
      </c>
      <c r="H409" s="1">
        <v>12964.59860144</v>
      </c>
      <c r="I409" s="1">
        <v>534706.54087634699</v>
      </c>
    </row>
    <row r="410" spans="1:9" x14ac:dyDescent="0.25">
      <c r="A410" s="2">
        <v>41802</v>
      </c>
      <c r="B410" s="1">
        <v>166898.55997032599</v>
      </c>
      <c r="C410" s="1">
        <v>19194.562290000002</v>
      </c>
      <c r="D410" s="1">
        <v>39903.188182667203</v>
      </c>
      <c r="E410" s="1">
        <v>141752.63190162499</v>
      </c>
      <c r="F410" s="1">
        <v>149958.104089064</v>
      </c>
      <c r="G410" s="1">
        <v>8686.7049781341102</v>
      </c>
      <c r="H410" s="1">
        <v>13060.7630922876</v>
      </c>
      <c r="I410" s="1">
        <v>539454.51450410299</v>
      </c>
    </row>
    <row r="411" spans="1:9" x14ac:dyDescent="0.25">
      <c r="A411" s="2">
        <v>41803</v>
      </c>
      <c r="B411" s="1">
        <v>169338.73055445301</v>
      </c>
      <c r="C411" s="1">
        <v>19194.562290000002</v>
      </c>
      <c r="D411" s="1">
        <v>41885.830921329602</v>
      </c>
      <c r="E411" s="1">
        <v>141731.335027608</v>
      </c>
      <c r="F411" s="1">
        <v>150311.91163274701</v>
      </c>
      <c r="G411" s="1">
        <v>8673.4159456392408</v>
      </c>
      <c r="H411" s="1">
        <v>13161.1498865831</v>
      </c>
      <c r="I411" s="1">
        <v>544296.936258359</v>
      </c>
    </row>
    <row r="412" spans="1:9" x14ac:dyDescent="0.25">
      <c r="A412" s="2">
        <v>41804</v>
      </c>
      <c r="B412" s="1">
        <v>171765.77343674301</v>
      </c>
      <c r="C412" s="1">
        <v>19194.562290000002</v>
      </c>
      <c r="D412" s="1">
        <v>43953.9345158504</v>
      </c>
      <c r="E412" s="1">
        <v>141709.642164864</v>
      </c>
      <c r="F412" s="1">
        <v>150679.953432988</v>
      </c>
      <c r="G412" s="1">
        <v>8659.9892346679699</v>
      </c>
      <c r="H412" s="1">
        <v>13265.575405915901</v>
      </c>
      <c r="I412" s="1">
        <v>549229.43048102898</v>
      </c>
    </row>
    <row r="413" spans="1:9" x14ac:dyDescent="0.25">
      <c r="A413" s="2">
        <v>41805</v>
      </c>
      <c r="B413" s="1">
        <v>174179.13786128999</v>
      </c>
      <c r="C413" s="1">
        <v>19194.562290000002</v>
      </c>
      <c r="D413" s="1">
        <v>46104.4892169335</v>
      </c>
      <c r="E413" s="1">
        <v>141687.559572019</v>
      </c>
      <c r="F413" s="1">
        <v>151061.582478125</v>
      </c>
      <c r="G413" s="1">
        <v>8646.4340237853794</v>
      </c>
      <c r="H413" s="1">
        <v>13373.856071875</v>
      </c>
      <c r="I413" s="1">
        <v>554247.62151402701</v>
      </c>
    </row>
    <row r="414" spans="1:9" x14ac:dyDescent="0.25">
      <c r="A414" s="2">
        <v>41806</v>
      </c>
      <c r="B414" s="1">
        <v>176578.27307218799</v>
      </c>
      <c r="C414" s="1">
        <v>19194.562290000002</v>
      </c>
      <c r="D414" s="1">
        <v>48334.485275282197</v>
      </c>
      <c r="E414" s="1">
        <v>141665.09350769501</v>
      </c>
      <c r="F414" s="1">
        <v>151456.15175649599</v>
      </c>
      <c r="G414" s="1">
        <v>8632.7594915565805</v>
      </c>
      <c r="H414" s="1">
        <v>13485.808306049799</v>
      </c>
      <c r="I414" s="1">
        <v>559347.13369926799</v>
      </c>
    </row>
    <row r="415" spans="1:9" x14ac:dyDescent="0.25">
      <c r="A415" s="2">
        <v>41807</v>
      </c>
      <c r="B415" s="1">
        <v>178962.62831353099</v>
      </c>
      <c r="C415" s="1">
        <v>19194.562290000002</v>
      </c>
      <c r="D415" s="1">
        <v>50640.912941600298</v>
      </c>
      <c r="E415" s="1">
        <v>141642.250230518</v>
      </c>
      <c r="F415" s="1">
        <v>151863.01425644101</v>
      </c>
      <c r="G415" s="1">
        <v>8618.9748165466499</v>
      </c>
      <c r="H415" s="1">
        <v>13601.248530029399</v>
      </c>
      <c r="I415" s="1">
        <v>564523.59137866599</v>
      </c>
    </row>
    <row r="416" spans="1:9" x14ac:dyDescent="0.25">
      <c r="A416" s="2">
        <v>41808</v>
      </c>
      <c r="B416" s="1">
        <v>181331.65282941301</v>
      </c>
      <c r="C416" s="1">
        <v>19194.562290000002</v>
      </c>
      <c r="D416" s="1">
        <v>53020.762466591201</v>
      </c>
      <c r="E416" s="1">
        <v>141619.03599911201</v>
      </c>
      <c r="F416" s="1">
        <v>152281.522966296</v>
      </c>
      <c r="G416" s="1">
        <v>8605.0891773206895</v>
      </c>
      <c r="H416" s="1">
        <v>13719.993165403001</v>
      </c>
      <c r="I416" s="1">
        <v>569772.618894135</v>
      </c>
    </row>
    <row r="417" spans="1:9" x14ac:dyDescent="0.25">
      <c r="A417" s="2">
        <v>41809</v>
      </c>
      <c r="B417" s="1">
        <v>183684.79586392801</v>
      </c>
      <c r="C417" s="1">
        <v>19194.562290000002</v>
      </c>
      <c r="D417" s="1">
        <v>55471.024100958603</v>
      </c>
      <c r="E417" s="1">
        <v>141595.45707210101</v>
      </c>
      <c r="F417" s="1">
        <v>152711.03087439999</v>
      </c>
      <c r="G417" s="1">
        <v>8591.1117524437905</v>
      </c>
      <c r="H417" s="1">
        <v>13841.858633760001</v>
      </c>
      <c r="I417" s="1">
        <v>575089.84058759105</v>
      </c>
    </row>
    <row r="418" spans="1:9" x14ac:dyDescent="0.25">
      <c r="A418" s="2">
        <v>41810</v>
      </c>
      <c r="B418" s="1">
        <v>186021.50666116999</v>
      </c>
      <c r="C418" s="1">
        <v>19194.562290000002</v>
      </c>
      <c r="D418" s="1">
        <v>57988.688095406003</v>
      </c>
      <c r="E418" s="1">
        <v>141571.51970810801</v>
      </c>
      <c r="F418" s="1">
        <v>153150.890969092</v>
      </c>
      <c r="G418" s="1">
        <v>8577.0517204810494</v>
      </c>
      <c r="H418" s="1">
        <v>13966.661356689499</v>
      </c>
      <c r="I418" s="1">
        <v>580470.88080094696</v>
      </c>
    </row>
    <row r="419" spans="1:9" x14ac:dyDescent="0.25">
      <c r="A419" s="2">
        <v>41811</v>
      </c>
      <c r="B419" s="1">
        <v>188341.23446523299</v>
      </c>
      <c r="C419" s="1">
        <v>19194.562290000002</v>
      </c>
      <c r="D419" s="1">
        <v>60570.744700636998</v>
      </c>
      <c r="E419" s="1">
        <v>141547.23016576</v>
      </c>
      <c r="F419" s="1">
        <v>153600.45623870901</v>
      </c>
      <c r="G419" s="1">
        <v>8562.9182599975593</v>
      </c>
      <c r="H419" s="1">
        <v>14094.217755780601</v>
      </c>
      <c r="I419" s="1">
        <v>585911.36387611798</v>
      </c>
    </row>
    <row r="420" spans="1:9" x14ac:dyDescent="0.25">
      <c r="A420" s="2">
        <v>41812</v>
      </c>
      <c r="B420" s="1">
        <v>190643.42852021201</v>
      </c>
      <c r="C420" s="1">
        <v>19194.562290000002</v>
      </c>
      <c r="D420" s="1">
        <v>63214.184167355299</v>
      </c>
      <c r="E420" s="1">
        <v>141522.594703679</v>
      </c>
      <c r="F420" s="1">
        <v>154059.079671591</v>
      </c>
      <c r="G420" s="1">
        <v>8548.7205495584094</v>
      </c>
      <c r="H420" s="1">
        <v>14224.344252622701</v>
      </c>
      <c r="I420" s="1">
        <v>591406.91415501805</v>
      </c>
    </row>
    <row r="421" spans="1:9" x14ac:dyDescent="0.25">
      <c r="A421" s="2">
        <v>41813</v>
      </c>
      <c r="B421" s="1">
        <v>192927.53807020001</v>
      </c>
      <c r="C421" s="1">
        <v>19194.562290000002</v>
      </c>
      <c r="D421" s="1">
        <v>65915.996746264296</v>
      </c>
      <c r="E421" s="1">
        <v>141497.61958048999</v>
      </c>
      <c r="F421" s="1">
        <v>154526.114256075</v>
      </c>
      <c r="G421" s="1">
        <v>8534.4677677287</v>
      </c>
      <c r="H421" s="1">
        <v>14356.857268805001</v>
      </c>
      <c r="I421" s="1">
        <v>596953.15597956302</v>
      </c>
    </row>
    <row r="422" spans="1:9" x14ac:dyDescent="0.25">
      <c r="A422" s="2">
        <v>41814</v>
      </c>
      <c r="B422" s="1">
        <v>195193.01235929001</v>
      </c>
      <c r="C422" s="1">
        <v>19194.562290000002</v>
      </c>
      <c r="D422" s="1">
        <v>68673.172688067702</v>
      </c>
      <c r="E422" s="1">
        <v>141472.31105481801</v>
      </c>
      <c r="F422" s="1">
        <v>155000.9129805</v>
      </c>
      <c r="G422" s="1">
        <v>8520.1690930735203</v>
      </c>
      <c r="H422" s="1">
        <v>14491.5732259166</v>
      </c>
      <c r="I422" s="1">
        <v>602545.71369166602</v>
      </c>
    </row>
    <row r="423" spans="1:9" x14ac:dyDescent="0.25">
      <c r="A423" s="2">
        <v>41815</v>
      </c>
      <c r="B423" s="1">
        <v>197439.30063157799</v>
      </c>
      <c r="C423" s="1">
        <v>19194.562290000002</v>
      </c>
      <c r="D423" s="1">
        <v>71482.702243469001</v>
      </c>
      <c r="E423" s="1">
        <v>141446.67538528601</v>
      </c>
      <c r="F423" s="1">
        <v>155482.82883320301</v>
      </c>
      <c r="G423" s="1">
        <v>8505.8337041579707</v>
      </c>
      <c r="H423" s="1">
        <v>14628.308545546901</v>
      </c>
      <c r="I423" s="1">
        <v>608180.21163324104</v>
      </c>
    </row>
    <row r="424" spans="1:9" x14ac:dyDescent="0.25">
      <c r="A424" s="2">
        <v>41816</v>
      </c>
      <c r="B424" s="1">
        <v>199665.85213115701</v>
      </c>
      <c r="C424" s="1">
        <v>19194.562290000002</v>
      </c>
      <c r="D424" s="1">
        <v>74341.575663171796</v>
      </c>
      <c r="E424" s="1">
        <v>141420.71883051901</v>
      </c>
      <c r="F424" s="1">
        <v>155971.21480252399</v>
      </c>
      <c r="G424" s="1">
        <v>8491.4707795471404</v>
      </c>
      <c r="H424" s="1">
        <v>14766.8796492849</v>
      </c>
      <c r="I424" s="1">
        <v>613852.274146204</v>
      </c>
    </row>
    <row r="425" spans="1:9" x14ac:dyDescent="0.25">
      <c r="A425" s="2">
        <v>41817</v>
      </c>
      <c r="B425" s="1">
        <v>201872.11610212101</v>
      </c>
      <c r="C425" s="1">
        <v>19194.562290000002</v>
      </c>
      <c r="D425" s="1">
        <v>77246.783197879704</v>
      </c>
      <c r="E425" s="1">
        <v>141394.44764914201</v>
      </c>
      <c r="F425" s="1">
        <v>156465.42387679999</v>
      </c>
      <c r="G425" s="1">
        <v>8477.0894978061206</v>
      </c>
      <c r="H425" s="1">
        <v>14907.102958719999</v>
      </c>
      <c r="I425" s="1">
        <v>619557.52557246899</v>
      </c>
    </row>
    <row r="426" spans="1:9" x14ac:dyDescent="0.25">
      <c r="A426" s="2">
        <v>41818</v>
      </c>
      <c r="B426" s="1">
        <v>204057.54178856499</v>
      </c>
      <c r="C426" s="1">
        <v>19194.562290000002</v>
      </c>
      <c r="D426" s="1">
        <v>80195.315098296298</v>
      </c>
      <c r="E426" s="1">
        <v>141367.868099777</v>
      </c>
      <c r="F426" s="1">
        <v>156964.80904436999</v>
      </c>
      <c r="G426" s="1">
        <v>8462.6990375000005</v>
      </c>
      <c r="H426" s="1">
        <v>15048.7948954413</v>
      </c>
      <c r="I426" s="1">
        <v>625291.59025394998</v>
      </c>
    </row>
    <row r="427" spans="1:9" x14ac:dyDescent="0.25">
      <c r="A427" s="2">
        <v>41819</v>
      </c>
      <c r="B427" s="1">
        <v>206221.578434581</v>
      </c>
      <c r="C427" s="1">
        <v>19194.562290000002</v>
      </c>
      <c r="D427" s="1">
        <v>83184.161615125195</v>
      </c>
      <c r="E427" s="1">
        <v>141340.98644105101</v>
      </c>
      <c r="F427" s="1">
        <v>157468.72329357199</v>
      </c>
      <c r="G427" s="1">
        <v>8448.3085771938804</v>
      </c>
      <c r="H427" s="1">
        <v>15191.771881038099</v>
      </c>
      <c r="I427" s="1">
        <v>631050.09253256104</v>
      </c>
    </row>
    <row r="428" spans="1:9" x14ac:dyDescent="0.25">
      <c r="A428" s="2">
        <v>41820</v>
      </c>
      <c r="B428" s="1">
        <v>208363.67528426499</v>
      </c>
      <c r="C428" s="1">
        <v>19194.562290000002</v>
      </c>
      <c r="D428" s="1">
        <v>86210.312999069894</v>
      </c>
      <c r="E428" s="1">
        <v>141313.80893158601</v>
      </c>
      <c r="F428" s="1">
        <v>157976.51961274401</v>
      </c>
      <c r="G428" s="1">
        <v>8433.9272954528606</v>
      </c>
      <c r="H428" s="1">
        <v>15335.8503370996</v>
      </c>
      <c r="I428" s="1">
        <v>636828.65675021801</v>
      </c>
    </row>
    <row r="429" spans="1:9" x14ac:dyDescent="0.25">
      <c r="A429" s="2">
        <v>41821</v>
      </c>
      <c r="B429" s="1">
        <v>210483.28158171001</v>
      </c>
      <c r="C429" s="1">
        <v>19194.562290000002</v>
      </c>
      <c r="D429" s="1">
        <v>89270.759500833898</v>
      </c>
      <c r="E429" s="1">
        <v>141286.34183000799</v>
      </c>
      <c r="F429" s="1">
        <v>158487.55099022499</v>
      </c>
      <c r="G429" s="1">
        <v>8419.5643708420303</v>
      </c>
      <c r="H429" s="1">
        <v>15480.846685215</v>
      </c>
      <c r="I429" s="1">
        <v>642622.90724883403</v>
      </c>
    </row>
    <row r="430" spans="1:9" x14ac:dyDescent="0.25">
      <c r="A430" s="2">
        <v>41822</v>
      </c>
      <c r="B430" s="1">
        <v>212579.84657101001</v>
      </c>
      <c r="C430" s="1">
        <v>19194.562290000002</v>
      </c>
      <c r="D430" s="1">
        <v>92362.491371120996</v>
      </c>
      <c r="E430" s="1">
        <v>141258.59139494001</v>
      </c>
      <c r="F430" s="1">
        <v>159001.17041435299</v>
      </c>
      <c r="G430" s="1">
        <v>8405.2289819264806</v>
      </c>
      <c r="H430" s="1">
        <v>15626.5773469735</v>
      </c>
      <c r="I430" s="1">
        <v>648428.468370324</v>
      </c>
    </row>
    <row r="431" spans="1:9" x14ac:dyDescent="0.25">
      <c r="A431" s="2">
        <v>41823</v>
      </c>
      <c r="B431" s="1">
        <v>214652.81949626</v>
      </c>
      <c r="C431" s="1">
        <v>19194.562290000002</v>
      </c>
      <c r="D431" s="1">
        <v>95482.498860634601</v>
      </c>
      <c r="E431" s="1">
        <v>141230.563885007</v>
      </c>
      <c r="F431" s="1">
        <v>159516.730873466</v>
      </c>
      <c r="G431" s="1">
        <v>8390.9303072712992</v>
      </c>
      <c r="H431" s="1">
        <v>15772.8587439644</v>
      </c>
      <c r="I431" s="1">
        <v>654240.96445660305</v>
      </c>
    </row>
    <row r="432" spans="1:9" x14ac:dyDescent="0.25">
      <c r="A432" s="2">
        <v>41824</v>
      </c>
      <c r="B432" s="1">
        <v>216701.64960155301</v>
      </c>
      <c r="C432" s="1">
        <v>19194.562290000002</v>
      </c>
      <c r="D432" s="1">
        <v>98627.772220078405</v>
      </c>
      <c r="E432" s="1">
        <v>141202.26555883299</v>
      </c>
      <c r="F432" s="1">
        <v>160033.585355902</v>
      </c>
      <c r="G432" s="1">
        <v>8376.6775254415898</v>
      </c>
      <c r="H432" s="1">
        <v>15919.5072977768</v>
      </c>
      <c r="I432" s="1">
        <v>660056.01984958397</v>
      </c>
    </row>
    <row r="433" spans="1:9" x14ac:dyDescent="0.25">
      <c r="A433" s="2">
        <v>41825</v>
      </c>
      <c r="B433" s="1">
        <v>218725.786130983</v>
      </c>
      <c r="C433" s="1">
        <v>19194.562290000002</v>
      </c>
      <c r="D433" s="1">
        <v>101795.30170015599</v>
      </c>
      <c r="E433" s="1">
        <v>141173.702675042</v>
      </c>
      <c r="F433" s="1">
        <v>160551.08684999999</v>
      </c>
      <c r="G433" s="1">
        <v>8362.4798150024399</v>
      </c>
      <c r="H433" s="1">
        <v>16066.33943</v>
      </c>
      <c r="I433" s="1">
        <v>665869.25889118295</v>
      </c>
    </row>
    <row r="434" spans="1:9" x14ac:dyDescent="0.25">
      <c r="A434" s="2">
        <v>41826</v>
      </c>
      <c r="B434" s="1">
        <v>220724.67832864399</v>
      </c>
      <c r="C434" s="1">
        <v>19194.562290000002</v>
      </c>
      <c r="D434" s="1">
        <v>104982.077551571</v>
      </c>
      <c r="E434" s="1">
        <v>141144.88149225901</v>
      </c>
      <c r="F434" s="1">
        <v>161068.58834409801</v>
      </c>
      <c r="G434" s="1">
        <v>8348.3463545189497</v>
      </c>
      <c r="H434" s="1">
        <v>16213.1715622232</v>
      </c>
      <c r="I434" s="1">
        <v>671676.30592331395</v>
      </c>
    </row>
    <row r="435" spans="1:9" x14ac:dyDescent="0.25">
      <c r="A435" s="2">
        <v>41827</v>
      </c>
      <c r="B435" s="1">
        <v>222697.77543862999</v>
      </c>
      <c r="C435" s="1">
        <v>19194.562290000002</v>
      </c>
      <c r="D435" s="1">
        <v>108185.090025026</v>
      </c>
      <c r="E435" s="1">
        <v>141115.80826910801</v>
      </c>
      <c r="F435" s="1">
        <v>161585.44282653401</v>
      </c>
      <c r="G435" s="1">
        <v>8334.2863225562105</v>
      </c>
      <c r="H435" s="1">
        <v>16359.8201160356</v>
      </c>
      <c r="I435" s="1">
        <v>677472.78528789105</v>
      </c>
    </row>
    <row r="436" spans="1:9" x14ac:dyDescent="0.25">
      <c r="A436" s="2">
        <v>41828</v>
      </c>
      <c r="B436" s="1">
        <v>224644.526705036</v>
      </c>
      <c r="C436" s="1">
        <v>19194.562290000002</v>
      </c>
      <c r="D436" s="1">
        <v>111401.329371227</v>
      </c>
      <c r="E436" s="1">
        <v>141086.48926421301</v>
      </c>
      <c r="F436" s="1">
        <v>162101.00328564699</v>
      </c>
      <c r="G436" s="1">
        <v>8320.3088976793097</v>
      </c>
      <c r="H436" s="1">
        <v>16506.1015130265</v>
      </c>
      <c r="I436" s="1">
        <v>683254.32132682903</v>
      </c>
    </row>
    <row r="437" spans="1:9" x14ac:dyDescent="0.25">
      <c r="A437" s="2">
        <v>41829</v>
      </c>
      <c r="B437" s="1">
        <v>226564.38137195501</v>
      </c>
      <c r="C437" s="1">
        <v>19194.562290000002</v>
      </c>
      <c r="D437" s="1">
        <v>114627.785840875</v>
      </c>
      <c r="E437" s="1">
        <v>141056.93073619899</v>
      </c>
      <c r="F437" s="1">
        <v>162614.62270977499</v>
      </c>
      <c r="G437" s="1">
        <v>8306.4232584533493</v>
      </c>
      <c r="H437" s="1">
        <v>16651.832174784999</v>
      </c>
      <c r="I437" s="1">
        <v>689016.53838204301</v>
      </c>
    </row>
    <row r="438" spans="1:9" x14ac:dyDescent="0.25">
      <c r="A438" s="2">
        <v>41830</v>
      </c>
      <c r="B438" s="1">
        <v>228456.78868348201</v>
      </c>
      <c r="C438" s="1">
        <v>19194.562290000002</v>
      </c>
      <c r="D438" s="1">
        <v>117861.449684675</v>
      </c>
      <c r="E438" s="1">
        <v>141027.138943689</v>
      </c>
      <c r="F438" s="1">
        <v>163125.654087256</v>
      </c>
      <c r="G438" s="1">
        <v>8292.6385834434204</v>
      </c>
      <c r="H438" s="1">
        <v>16796.8285229004</v>
      </c>
      <c r="I438" s="1">
        <v>694755.060795445</v>
      </c>
    </row>
    <row r="439" spans="1:9" x14ac:dyDescent="0.25">
      <c r="A439" s="2">
        <v>41831</v>
      </c>
      <c r="B439" s="1">
        <v>230321.19788371</v>
      </c>
      <c r="C439" s="1">
        <v>19194.562290000002</v>
      </c>
      <c r="D439" s="1">
        <v>121099.31115333</v>
      </c>
      <c r="E439" s="1">
        <v>140997.120145308</v>
      </c>
      <c r="F439" s="1">
        <v>163633.45040642799</v>
      </c>
      <c r="G439" s="1">
        <v>8278.9640512146198</v>
      </c>
      <c r="H439" s="1">
        <v>16940.906978961899</v>
      </c>
      <c r="I439" s="1">
        <v>700465.51290895301</v>
      </c>
    </row>
    <row r="440" spans="1:9" x14ac:dyDescent="0.25">
      <c r="A440" s="2">
        <v>41832</v>
      </c>
      <c r="B440" s="1">
        <v>232157.05821673301</v>
      </c>
      <c r="C440" s="1">
        <v>19194.562290000002</v>
      </c>
      <c r="D440" s="1">
        <v>124338.36049754301</v>
      </c>
      <c r="E440" s="1">
        <v>140966.880599681</v>
      </c>
      <c r="F440" s="1">
        <v>164137.36465562999</v>
      </c>
      <c r="G440" s="1">
        <v>8265.4088403320293</v>
      </c>
      <c r="H440" s="1">
        <v>17083.8839645587</v>
      </c>
      <c r="I440" s="1">
        <v>706143.51906447799</v>
      </c>
    </row>
    <row r="441" spans="1:9" x14ac:dyDescent="0.25">
      <c r="A441" s="2">
        <v>41833</v>
      </c>
      <c r="B441" s="1">
        <v>233963.818926646</v>
      </c>
      <c r="C441" s="1">
        <v>19194.562290000002</v>
      </c>
      <c r="D441" s="1">
        <v>127575.58796802</v>
      </c>
      <c r="E441" s="1">
        <v>140936.426565431</v>
      </c>
      <c r="F441" s="1">
        <v>164636.74982319999</v>
      </c>
      <c r="G441" s="1">
        <v>8251.9821293607602</v>
      </c>
      <c r="H441" s="1">
        <v>17225.575901280001</v>
      </c>
      <c r="I441" s="1">
        <v>711784.70360393706</v>
      </c>
    </row>
    <row r="442" spans="1:9" x14ac:dyDescent="0.25">
      <c r="A442" s="2">
        <v>41834</v>
      </c>
      <c r="B442" s="1">
        <v>235740.92925754201</v>
      </c>
      <c r="C442" s="1">
        <v>19194.562290000002</v>
      </c>
      <c r="D442" s="1">
        <v>130807.98381546199</v>
      </c>
      <c r="E442" s="1">
        <v>140905.76430118299</v>
      </c>
      <c r="F442" s="1">
        <v>165130.958897476</v>
      </c>
      <c r="G442" s="1">
        <v>8238.6930968658908</v>
      </c>
      <c r="H442" s="1">
        <v>17365.7992107151</v>
      </c>
      <c r="I442" s="1">
        <v>717384.690869243</v>
      </c>
    </row>
    <row r="443" spans="1:9" x14ac:dyDescent="0.25">
      <c r="A443" s="2">
        <v>41835</v>
      </c>
      <c r="B443" s="1">
        <v>237487.838453515</v>
      </c>
      <c r="C443" s="1">
        <v>19194.562290000002</v>
      </c>
      <c r="D443" s="1">
        <v>134032.53829057299</v>
      </c>
      <c r="E443" s="1">
        <v>140874.900065561</v>
      </c>
      <c r="F443" s="1">
        <v>165619.34486679701</v>
      </c>
      <c r="G443" s="1">
        <v>8225.5509214125195</v>
      </c>
      <c r="H443" s="1">
        <v>17504.370314453099</v>
      </c>
      <c r="I443" s="1">
        <v>722939.105202312</v>
      </c>
    </row>
    <row r="444" spans="1:9" x14ac:dyDescent="0.25">
      <c r="A444" s="2">
        <v>41836</v>
      </c>
      <c r="B444" s="1">
        <v>239203.99575865999</v>
      </c>
      <c r="C444" s="1">
        <v>19194.562290000002</v>
      </c>
      <c r="D444" s="1">
        <v>137246.241644058</v>
      </c>
      <c r="E444" s="1">
        <v>140843.84011718899</v>
      </c>
      <c r="F444" s="1">
        <v>166101.26071949999</v>
      </c>
      <c r="G444" s="1">
        <v>8212.5647815657394</v>
      </c>
      <c r="H444" s="1">
        <v>17641.1056340834</v>
      </c>
      <c r="I444" s="1">
        <v>728443.57094505697</v>
      </c>
    </row>
    <row r="445" spans="1:9" x14ac:dyDescent="0.25">
      <c r="A445" s="2">
        <v>41837</v>
      </c>
      <c r="B445" s="1">
        <v>240888.85041707</v>
      </c>
      <c r="C445" s="1">
        <v>19194.562290000002</v>
      </c>
      <c r="D445" s="1">
        <v>140446.08412661901</v>
      </c>
      <c r="E445" s="1">
        <v>140812.59071469199</v>
      </c>
      <c r="F445" s="1">
        <v>166576.05944392501</v>
      </c>
      <c r="G445" s="1">
        <v>8199.7438558906597</v>
      </c>
      <c r="H445" s="1">
        <v>17775.821591194999</v>
      </c>
      <c r="I445" s="1">
        <v>733893.71243939199</v>
      </c>
    </row>
    <row r="446" spans="1:9" x14ac:dyDescent="0.25">
      <c r="A446" s="2">
        <v>41838</v>
      </c>
      <c r="B446" s="1">
        <v>242541.851672839</v>
      </c>
      <c r="C446" s="1">
        <v>19194.562290000002</v>
      </c>
      <c r="D446" s="1">
        <v>143629.05598896099</v>
      </c>
      <c r="E446" s="1">
        <v>140781.15811669399</v>
      </c>
      <c r="F446" s="1">
        <v>167043.09402840899</v>
      </c>
      <c r="G446" s="1">
        <v>8187.0973229523497</v>
      </c>
      <c r="H446" s="1">
        <v>17908.334607377299</v>
      </c>
      <c r="I446" s="1">
        <v>739285.15402723302</v>
      </c>
    </row>
    <row r="447" spans="1:9" x14ac:dyDescent="0.25">
      <c r="A447" s="2">
        <v>41839</v>
      </c>
      <c r="B447" s="1">
        <v>244162.44877006201</v>
      </c>
      <c r="C447" s="1">
        <v>19194.562290000002</v>
      </c>
      <c r="D447" s="1">
        <v>146792.14748178699</v>
      </c>
      <c r="E447" s="1">
        <v>140749.54858181899</v>
      </c>
      <c r="F447" s="1">
        <v>167501.717461291</v>
      </c>
      <c r="G447" s="1">
        <v>8174.6343613159197</v>
      </c>
      <c r="H447" s="1">
        <v>18038.461104219401</v>
      </c>
      <c r="I447" s="1">
        <v>744613.520050494</v>
      </c>
    </row>
    <row r="448" spans="1:9" x14ac:dyDescent="0.25">
      <c r="A448" s="2">
        <v>41840</v>
      </c>
      <c r="B448" s="1">
        <v>245750.09095283301</v>
      </c>
      <c r="C448" s="1">
        <v>19194.562290000002</v>
      </c>
      <c r="D448" s="1">
        <v>149932.3488558</v>
      </c>
      <c r="E448" s="1">
        <v>140717.76836869199</v>
      </c>
      <c r="F448" s="1">
        <v>167951.28273090799</v>
      </c>
      <c r="G448" s="1">
        <v>8162.3641495464499</v>
      </c>
      <c r="H448" s="1">
        <v>18166.017503310501</v>
      </c>
      <c r="I448" s="1">
        <v>749874.43485108903</v>
      </c>
    </row>
    <row r="449" spans="1:9" x14ac:dyDescent="0.25">
      <c r="A449" s="2">
        <v>41841</v>
      </c>
      <c r="B449" s="1">
        <v>247304.227465245</v>
      </c>
      <c r="C449" s="1">
        <v>19194.562290000002</v>
      </c>
      <c r="D449" s="1">
        <v>153046.65036170301</v>
      </c>
      <c r="E449" s="1">
        <v>140685.82373593599</v>
      </c>
      <c r="F449" s="1">
        <v>168391.14282559999</v>
      </c>
      <c r="G449" s="1">
        <v>8150.2958662090496</v>
      </c>
      <c r="H449" s="1">
        <v>18290.820226240001</v>
      </c>
      <c r="I449" s="1">
        <v>755063.52277093299</v>
      </c>
    </row>
    <row r="450" spans="1:9" x14ac:dyDescent="0.25">
      <c r="A450" s="2">
        <v>41842</v>
      </c>
      <c r="B450" s="1">
        <v>248824.307551392</v>
      </c>
      <c r="C450" s="1">
        <v>19194.562290000002</v>
      </c>
      <c r="D450" s="1">
        <v>156132.04225020201</v>
      </c>
      <c r="E450" s="1">
        <v>140653.72094217601</v>
      </c>
      <c r="F450" s="1">
        <v>168820.65073370401</v>
      </c>
      <c r="G450" s="1">
        <v>8138.4386898687999</v>
      </c>
      <c r="H450" s="1">
        <v>18412.685694596999</v>
      </c>
      <c r="I450" s="1">
        <v>760176.40815193998</v>
      </c>
    </row>
    <row r="451" spans="1:9" x14ac:dyDescent="0.25">
      <c r="A451" s="2">
        <v>41843</v>
      </c>
      <c r="B451" s="1">
        <v>250309.78045536901</v>
      </c>
      <c r="C451" s="1">
        <v>19194.562290000002</v>
      </c>
      <c r="D451" s="1">
        <v>159185.51477199799</v>
      </c>
      <c r="E451" s="1">
        <v>140621.46624603699</v>
      </c>
      <c r="F451" s="1">
        <v>169239.15944355901</v>
      </c>
      <c r="G451" s="1">
        <v>8126.8017990908102</v>
      </c>
      <c r="H451" s="1">
        <v>18531.430329970601</v>
      </c>
      <c r="I451" s="1">
        <v>765208.71533602499</v>
      </c>
    </row>
    <row r="452" spans="1:9" x14ac:dyDescent="0.25">
      <c r="A452" s="2">
        <v>41844</v>
      </c>
      <c r="B452" s="1">
        <v>251760.09542126901</v>
      </c>
      <c r="C452" s="1">
        <v>19194.562290000002</v>
      </c>
      <c r="D452" s="1">
        <v>162204.05817779701</v>
      </c>
      <c r="E452" s="1">
        <v>140589.065906142</v>
      </c>
      <c r="F452" s="1">
        <v>169646.02194350399</v>
      </c>
      <c r="G452" s="1">
        <v>8115.3943724401497</v>
      </c>
      <c r="H452" s="1">
        <v>18646.870553950201</v>
      </c>
      <c r="I452" s="1">
        <v>770156.06866510201</v>
      </c>
    </row>
    <row r="453" spans="1:9" x14ac:dyDescent="0.25">
      <c r="A453" s="2">
        <v>41845</v>
      </c>
      <c r="B453" s="1">
        <v>253174.701693187</v>
      </c>
      <c r="C453" s="1">
        <v>19194.562290000002</v>
      </c>
      <c r="D453" s="1">
        <v>165184.66271830001</v>
      </c>
      <c r="E453" s="1">
        <v>140556.526181116</v>
      </c>
      <c r="F453" s="1">
        <v>170040.59122187499</v>
      </c>
      <c r="G453" s="1">
        <v>8104.2255884819397</v>
      </c>
      <c r="H453" s="1">
        <v>18758.822788124999</v>
      </c>
      <c r="I453" s="1">
        <v>775014.09248108498</v>
      </c>
    </row>
    <row r="454" spans="1:9" x14ac:dyDescent="0.25">
      <c r="A454" s="2">
        <v>41846</v>
      </c>
      <c r="B454" s="1">
        <v>254553.048515217</v>
      </c>
      <c r="C454" s="1">
        <v>19194.562290000002</v>
      </c>
      <c r="D454" s="1">
        <v>168124.318644213</v>
      </c>
      <c r="E454" s="1">
        <v>140523.85332958301</v>
      </c>
      <c r="F454" s="1">
        <v>170422.22026701199</v>
      </c>
      <c r="G454" s="1">
        <v>8093.3046257812503</v>
      </c>
      <c r="H454" s="1">
        <v>18867.103454084099</v>
      </c>
      <c r="I454" s="1">
        <v>779778.41112588998</v>
      </c>
    </row>
    <row r="455" spans="1:9" x14ac:dyDescent="0.25">
      <c r="A455" s="2">
        <v>41847</v>
      </c>
      <c r="B455" s="1">
        <v>255894.58513145201</v>
      </c>
      <c r="C455" s="1">
        <v>19194.562290000002</v>
      </c>
      <c r="D455" s="1">
        <v>171020.01620623801</v>
      </c>
      <c r="E455" s="1">
        <v>140491.053610167</v>
      </c>
      <c r="F455" s="1">
        <v>170790.262067253</v>
      </c>
      <c r="G455" s="1">
        <v>8082.6406629031899</v>
      </c>
      <c r="H455" s="1">
        <v>18971.528973416898</v>
      </c>
      <c r="I455" s="1">
        <v>784444.64894143003</v>
      </c>
    </row>
    <row r="456" spans="1:9" x14ac:dyDescent="0.25">
      <c r="A456" s="2">
        <v>41848</v>
      </c>
      <c r="B456" s="1">
        <v>257198.760785986</v>
      </c>
      <c r="C456" s="1">
        <v>19194.562290000002</v>
      </c>
      <c r="D456" s="1">
        <v>173868.74565507899</v>
      </c>
      <c r="E456" s="1">
        <v>140458.13328149301</v>
      </c>
      <c r="F456" s="1">
        <v>171144.06961093601</v>
      </c>
      <c r="G456" s="1">
        <v>8072.2428784128397</v>
      </c>
      <c r="H456" s="1">
        <v>19071.915767712399</v>
      </c>
      <c r="I456" s="1">
        <v>789008.43026962003</v>
      </c>
    </row>
    <row r="457" spans="1:9" x14ac:dyDescent="0.25">
      <c r="A457" s="2">
        <v>41849</v>
      </c>
      <c r="B457" s="1">
        <v>258465.02472291401</v>
      </c>
      <c r="C457" s="1">
        <v>19194.562290000002</v>
      </c>
      <c r="D457" s="1">
        <v>176667.49724144</v>
      </c>
      <c r="E457" s="1">
        <v>140425.098602185</v>
      </c>
      <c r="F457" s="1">
        <v>171482.99588639999</v>
      </c>
      <c r="G457" s="1">
        <v>8062.1204508753099</v>
      </c>
      <c r="H457" s="1">
        <v>19168.080258559999</v>
      </c>
      <c r="I457" s="1">
        <v>793465.37945237395</v>
      </c>
    </row>
    <row r="458" spans="1:9" x14ac:dyDescent="0.25">
      <c r="A458" s="2">
        <v>41850</v>
      </c>
      <c r="B458" s="1">
        <v>259692.82618633</v>
      </c>
      <c r="C458" s="1">
        <v>19194.562290000002</v>
      </c>
      <c r="D458" s="1">
        <v>179413.261216024</v>
      </c>
      <c r="E458" s="1">
        <v>140391.95583086699</v>
      </c>
      <c r="F458" s="1">
        <v>171806.39388198199</v>
      </c>
      <c r="G458" s="1">
        <v>8052.2825588556898</v>
      </c>
      <c r="H458" s="1">
        <v>19259.838867548799</v>
      </c>
      <c r="I458" s="1">
        <v>797811.12083160703</v>
      </c>
    </row>
    <row r="459" spans="1:9" x14ac:dyDescent="0.25">
      <c r="A459" s="2">
        <v>41851</v>
      </c>
      <c r="B459" s="1">
        <v>260881.61442032701</v>
      </c>
      <c r="C459" s="1">
        <v>19194.562290000002</v>
      </c>
      <c r="D459" s="1">
        <v>182103.027829534</v>
      </c>
      <c r="E459" s="1">
        <v>140358.711226163</v>
      </c>
      <c r="F459" s="1">
        <v>172113.61658602199</v>
      </c>
      <c r="G459" s="1">
        <v>8042.7383809190596</v>
      </c>
      <c r="H459" s="1">
        <v>19347.008016268101</v>
      </c>
      <c r="I459" s="1">
        <v>802041.27874923404</v>
      </c>
    </row>
    <row r="460" spans="1:9" x14ac:dyDescent="0.25">
      <c r="A460" s="2">
        <v>41852</v>
      </c>
      <c r="B460" s="1">
        <v>262030.83866899999</v>
      </c>
      <c r="C460" s="1">
        <v>19194.562290000002</v>
      </c>
      <c r="D460" s="1">
        <v>184733.78733267501</v>
      </c>
      <c r="E460" s="1">
        <v>140325.371046699</v>
      </c>
      <c r="F460" s="1">
        <v>172404.01698685699</v>
      </c>
      <c r="G460" s="1">
        <v>8033.4970956305197</v>
      </c>
      <c r="H460" s="1">
        <v>19429.404126307101</v>
      </c>
      <c r="I460" s="1">
        <v>806151.47754716803</v>
      </c>
    </row>
    <row r="461" spans="1:9" x14ac:dyDescent="0.25">
      <c r="A461" s="2">
        <v>41853</v>
      </c>
      <c r="B461" s="1">
        <v>263139.94817644201</v>
      </c>
      <c r="C461" s="1">
        <v>19194.562290000002</v>
      </c>
      <c r="D461" s="1">
        <v>187302.52997614999</v>
      </c>
      <c r="E461" s="1">
        <v>140291.941551097</v>
      </c>
      <c r="F461" s="1">
        <v>172676.94807282501</v>
      </c>
      <c r="G461" s="1">
        <v>8024.5678815551801</v>
      </c>
      <c r="H461" s="1">
        <v>19506.843619255</v>
      </c>
      <c r="I461" s="1">
        <v>810137.34156732401</v>
      </c>
    </row>
    <row r="462" spans="1:9" x14ac:dyDescent="0.25">
      <c r="A462" s="2">
        <v>41854</v>
      </c>
      <c r="B462" s="1">
        <v>264208.39218674798</v>
      </c>
      <c r="C462" s="1">
        <v>19194.562290000002</v>
      </c>
      <c r="D462" s="1">
        <v>189806.24601066299</v>
      </c>
      <c r="E462" s="1">
        <v>140258.42899798299</v>
      </c>
      <c r="F462" s="1">
        <v>172931.762832265</v>
      </c>
      <c r="G462" s="1">
        <v>8015.9599172581102</v>
      </c>
      <c r="H462" s="1">
        <v>19579.142916700999</v>
      </c>
      <c r="I462" s="1">
        <v>813994.49515161803</v>
      </c>
    </row>
    <row r="463" spans="1:9" x14ac:dyDescent="0.25">
      <c r="A463" s="2">
        <v>41855</v>
      </c>
      <c r="B463" s="1">
        <v>265235.61994401203</v>
      </c>
      <c r="C463" s="1">
        <v>19194.562290000002</v>
      </c>
      <c r="D463" s="1">
        <v>192241.92568691599</v>
      </c>
      <c r="E463" s="1">
        <v>140224.83964598001</v>
      </c>
      <c r="F463" s="1">
        <v>173167.814253516</v>
      </c>
      <c r="G463" s="1">
        <v>8007.6823813044202</v>
      </c>
      <c r="H463" s="1">
        <v>19646.118440234401</v>
      </c>
      <c r="I463" s="1">
        <v>817718.56264196197</v>
      </c>
    </row>
    <row r="464" spans="1:9" x14ac:dyDescent="0.25">
      <c r="A464" s="2">
        <v>41856</v>
      </c>
      <c r="B464" s="1">
        <v>266221.080692327</v>
      </c>
      <c r="C464" s="1">
        <v>19194.562290000002</v>
      </c>
      <c r="D464" s="1">
        <v>194606.55925561499</v>
      </c>
      <c r="E464" s="1">
        <v>140191.17975371299</v>
      </c>
      <c r="F464" s="1">
        <v>173384.45532491399</v>
      </c>
      <c r="G464" s="1">
        <v>7999.7444522591904</v>
      </c>
      <c r="H464" s="1">
        <v>19707.586611444302</v>
      </c>
      <c r="I464" s="1">
        <v>821305.16838027199</v>
      </c>
    </row>
    <row r="465" spans="1:9" x14ac:dyDescent="0.25">
      <c r="A465" s="2">
        <v>41857</v>
      </c>
      <c r="B465" s="1">
        <v>267164.22367578797</v>
      </c>
      <c r="C465" s="1">
        <v>19194.562290000002</v>
      </c>
      <c r="D465" s="1">
        <v>196897.136967461</v>
      </c>
      <c r="E465" s="1">
        <v>140157.455579806</v>
      </c>
      <c r="F465" s="1">
        <v>173581.03903479999</v>
      </c>
      <c r="G465" s="1">
        <v>7992.1553086875301</v>
      </c>
      <c r="H465" s="1">
        <v>19763.363851919999</v>
      </c>
      <c r="I465" s="1">
        <v>824749.93670846196</v>
      </c>
    </row>
    <row r="466" spans="1:9" x14ac:dyDescent="0.25">
      <c r="A466" s="2">
        <v>41858</v>
      </c>
      <c r="B466" s="1">
        <v>268064.49813848798</v>
      </c>
      <c r="C466" s="1">
        <v>19194.562290000002</v>
      </c>
      <c r="D466" s="1">
        <v>199110.649073159</v>
      </c>
      <c r="E466" s="1">
        <v>140123.67338288401</v>
      </c>
      <c r="F466" s="1">
        <v>173756.91837151101</v>
      </c>
      <c r="G466" s="1">
        <v>7984.9241291545204</v>
      </c>
      <c r="H466" s="1">
        <v>19813.266583250701</v>
      </c>
      <c r="I466" s="1">
        <v>828048.49196844699</v>
      </c>
    </row>
    <row r="467" spans="1:9" x14ac:dyDescent="0.25">
      <c r="A467" s="2">
        <v>41859</v>
      </c>
      <c r="B467" s="1">
        <v>268921.35332452302</v>
      </c>
      <c r="C467" s="1">
        <v>19194.562290000002</v>
      </c>
      <c r="D467" s="1">
        <v>201244.08582341301</v>
      </c>
      <c r="E467" s="1">
        <v>140089.83942157001</v>
      </c>
      <c r="F467" s="1">
        <v>173911.44632338401</v>
      </c>
      <c r="G467" s="1">
        <v>7978.0600922252597</v>
      </c>
      <c r="H467" s="1">
        <v>19857.111227025602</v>
      </c>
      <c r="I467" s="1">
        <v>831196.45850214094</v>
      </c>
    </row>
    <row r="468" spans="1:9" x14ac:dyDescent="0.25">
      <c r="A468" s="2">
        <v>41860</v>
      </c>
      <c r="B468" s="1">
        <v>269734.23847798503</v>
      </c>
      <c r="C468" s="1">
        <v>19194.562290000002</v>
      </c>
      <c r="D468" s="1">
        <v>203294.43746892599</v>
      </c>
      <c r="E468" s="1">
        <v>140055.95995448899</v>
      </c>
      <c r="F468" s="1">
        <v>174043.97587875999</v>
      </c>
      <c r="G468" s="1">
        <v>7971.5723764648401</v>
      </c>
      <c r="H468" s="1">
        <v>19894.714204833999</v>
      </c>
      <c r="I468" s="1">
        <v>834189.46065145801</v>
      </c>
    </row>
    <row r="469" spans="1:9" x14ac:dyDescent="0.25">
      <c r="A469" s="2">
        <v>41861</v>
      </c>
      <c r="B469" s="1">
        <v>270502.60284296802</v>
      </c>
      <c r="C469" s="1">
        <v>19194.562290000002</v>
      </c>
      <c r="D469" s="1">
        <v>205258.69426040101</v>
      </c>
      <c r="E469" s="1">
        <v>140022.04124026501</v>
      </c>
      <c r="F469" s="1">
        <v>174153.86002597501</v>
      </c>
      <c r="G469" s="1">
        <v>7965.4701604383599</v>
      </c>
      <c r="H469" s="1">
        <v>19925.891938264998</v>
      </c>
      <c r="I469" s="1">
        <v>837023.12275831297</v>
      </c>
    </row>
    <row r="470" spans="1:9" x14ac:dyDescent="0.25">
      <c r="A470" s="2">
        <v>41862</v>
      </c>
      <c r="B470" s="1">
        <v>271225.895663567</v>
      </c>
      <c r="C470" s="1">
        <v>19194.562290000002</v>
      </c>
      <c r="D470" s="1">
        <v>207133.84644854299</v>
      </c>
      <c r="E470" s="1">
        <v>139988.08953752299</v>
      </c>
      <c r="F470" s="1">
        <v>174240.45175336799</v>
      </c>
      <c r="G470" s="1">
        <v>7959.7626227109104</v>
      </c>
      <c r="H470" s="1">
        <v>19950.4608489079</v>
      </c>
      <c r="I470" s="1">
        <v>839693.06916462001</v>
      </c>
    </row>
    <row r="471" spans="1:9" x14ac:dyDescent="0.25">
      <c r="A471" s="2">
        <v>41863</v>
      </c>
      <c r="B471" s="1">
        <v>271903.566183877</v>
      </c>
      <c r="C471" s="1">
        <v>19194.562290000002</v>
      </c>
      <c r="D471" s="1">
        <v>208916.88428405399</v>
      </c>
      <c r="E471" s="1">
        <v>139954.11110488599</v>
      </c>
      <c r="F471" s="1">
        <v>174303.10404927799</v>
      </c>
      <c r="G471" s="1">
        <v>7954.4589418475898</v>
      </c>
      <c r="H471" s="1">
        <v>19968.2373583519</v>
      </c>
      <c r="I471" s="1">
        <v>842194.92421229498</v>
      </c>
    </row>
    <row r="472" spans="1:9" x14ac:dyDescent="0.25">
      <c r="A472" s="2">
        <v>41864</v>
      </c>
      <c r="B472" s="1">
        <v>272535.06364798901</v>
      </c>
      <c r="C472" s="1">
        <v>19194.562290000002</v>
      </c>
      <c r="D472" s="1">
        <v>210604.798017639</v>
      </c>
      <c r="E472" s="1">
        <v>139920.11220097999</v>
      </c>
      <c r="F472" s="1">
        <v>174341.16990204301</v>
      </c>
      <c r="G472" s="1">
        <v>7949.5682964134803</v>
      </c>
      <c r="H472" s="1">
        <v>19979.037888186202</v>
      </c>
      <c r="I472" s="1">
        <v>844524.31224324997</v>
      </c>
    </row>
    <row r="473" spans="1:9" x14ac:dyDescent="0.25">
      <c r="A473" s="2">
        <v>41865</v>
      </c>
      <c r="B473" s="1">
        <v>273119.83730000001</v>
      </c>
      <c r="C473" s="1">
        <v>19194.562290000002</v>
      </c>
      <c r="D473" s="1">
        <v>212194.5779</v>
      </c>
      <c r="E473" s="1">
        <v>139886.09908442799</v>
      </c>
      <c r="F473" s="1">
        <v>174354.00229999999</v>
      </c>
      <c r="G473" s="1">
        <v>7945.0998649736903</v>
      </c>
      <c r="H473" s="1">
        <v>19982.67886</v>
      </c>
      <c r="I473" s="1">
        <v>846676.85759940103</v>
      </c>
    </row>
    <row r="474" spans="1:9" x14ac:dyDescent="0.25">
      <c r="A474" s="2">
        <v>41866</v>
      </c>
      <c r="B474" s="1">
        <v>273678.22357565002</v>
      </c>
      <c r="C474" s="1">
        <v>19194.562290000002</v>
      </c>
      <c r="D474" s="1">
        <v>213743.93237977399</v>
      </c>
      <c r="E474" s="1">
        <v>139852.07801385401</v>
      </c>
      <c r="F474" s="1">
        <v>174341.458007112</v>
      </c>
      <c r="G474" s="1">
        <v>7941.0628260932899</v>
      </c>
      <c r="H474" s="1">
        <v>19981.460163923301</v>
      </c>
      <c r="I474" s="1">
        <v>848732.77725640696</v>
      </c>
    </row>
    <row r="475" spans="1:9" x14ac:dyDescent="0.25">
      <c r="A475" s="2">
        <v>41867</v>
      </c>
      <c r="B475" s="1">
        <v>274230.952465287</v>
      </c>
      <c r="C475" s="1">
        <v>19483.803827125699</v>
      </c>
      <c r="D475" s="1">
        <v>215311.12945213699</v>
      </c>
      <c r="E475" s="1">
        <v>139818.05524788299</v>
      </c>
      <c r="F475" s="1">
        <v>174304.47872510899</v>
      </c>
      <c r="G475" s="1">
        <v>7937.4663583374004</v>
      </c>
      <c r="H475" s="1">
        <v>19977.854142619501</v>
      </c>
      <c r="I475" s="1">
        <v>851063.74021849898</v>
      </c>
    </row>
    <row r="476" spans="1:9" x14ac:dyDescent="0.25">
      <c r="A476" s="2">
        <v>41868</v>
      </c>
      <c r="B476" s="1">
        <v>274778.06354491302</v>
      </c>
      <c r="C476" s="1">
        <v>20346.093783410699</v>
      </c>
      <c r="D476" s="1">
        <v>216893.998687605</v>
      </c>
      <c r="E476" s="1">
        <v>139784.03704513999</v>
      </c>
      <c r="F476" s="1">
        <v>174244.04484898201</v>
      </c>
      <c r="G476" s="1">
        <v>7934.3196402711001</v>
      </c>
      <c r="H476" s="1">
        <v>19971.9358964782</v>
      </c>
      <c r="I476" s="1">
        <v>853952.49344680097</v>
      </c>
    </row>
    <row r="477" spans="1:9" x14ac:dyDescent="0.25">
      <c r="A477" s="2">
        <v>41869</v>
      </c>
      <c r="B477" s="1">
        <v>275319.59639053198</v>
      </c>
      <c r="C477" s="1">
        <v>21773.280176216998</v>
      </c>
      <c r="D477" s="1">
        <v>218490.36965669299</v>
      </c>
      <c r="E477" s="1">
        <v>139750.02966424701</v>
      </c>
      <c r="F477" s="1">
        <v>174161.13677372501</v>
      </c>
      <c r="G477" s="1">
        <v>7931.6318504594901</v>
      </c>
      <c r="H477" s="1">
        <v>19963.780525889</v>
      </c>
      <c r="I477" s="1">
        <v>857389.82503776299</v>
      </c>
    </row>
    <row r="478" spans="1:9" x14ac:dyDescent="0.25">
      <c r="A478" s="2">
        <v>41870</v>
      </c>
      <c r="B478" s="1">
        <v>275855.59057814401</v>
      </c>
      <c r="C478" s="1">
        <v>23757.211022906198</v>
      </c>
      <c r="D478" s="1">
        <v>220098.07192991499</v>
      </c>
      <c r="E478" s="1">
        <v>139716.03936383099</v>
      </c>
      <c r="F478" s="1">
        <v>174056.73489432799</v>
      </c>
      <c r="G478" s="1">
        <v>7929.4121674676599</v>
      </c>
      <c r="H478" s="1">
        <v>19953.463131241399</v>
      </c>
      <c r="I478" s="1">
        <v>861366.52308783401</v>
      </c>
    </row>
    <row r="479" spans="1:9" x14ac:dyDescent="0.25">
      <c r="A479" s="2">
        <v>41871</v>
      </c>
      <c r="B479" s="1">
        <v>276386.08568375401</v>
      </c>
      <c r="C479" s="1">
        <v>26289.734340840401</v>
      </c>
      <c r="D479" s="1">
        <v>221714.93507778799</v>
      </c>
      <c r="E479" s="1">
        <v>139682.07240251399</v>
      </c>
      <c r="F479" s="1">
        <v>173931.819605784</v>
      </c>
      <c r="G479" s="1">
        <v>7927.6697698607004</v>
      </c>
      <c r="H479" s="1">
        <v>19941.058812924901</v>
      </c>
      <c r="I479" s="1">
        <v>865873.37569346605</v>
      </c>
    </row>
    <row r="480" spans="1:9" x14ac:dyDescent="0.25">
      <c r="A480" s="2">
        <v>41872</v>
      </c>
      <c r="B480" s="1">
        <v>276911.12128336198</v>
      </c>
      <c r="C480" s="1">
        <v>29362.698147381401</v>
      </c>
      <c r="D480" s="1">
        <v>223338.78867082499</v>
      </c>
      <c r="E480" s="1">
        <v>139648.13503892199</v>
      </c>
      <c r="F480" s="1">
        <v>173787.371303085</v>
      </c>
      <c r="G480" s="1">
        <v>7926.4138362037102</v>
      </c>
      <c r="H480" s="1">
        <v>19926.642671329198</v>
      </c>
      <c r="I480" s="1">
        <v>870901.17095110903</v>
      </c>
    </row>
    <row r="481" spans="1:9" x14ac:dyDescent="0.25">
      <c r="A481" s="2">
        <v>41873</v>
      </c>
      <c r="B481" s="1">
        <v>277430.73695297301</v>
      </c>
      <c r="C481" s="1">
        <v>32967.950459890999</v>
      </c>
      <c r="D481" s="1">
        <v>224967.46227954299</v>
      </c>
      <c r="E481" s="1">
        <v>139614.23353167801</v>
      </c>
      <c r="F481" s="1">
        <v>173624.37038122199</v>
      </c>
      <c r="G481" s="1">
        <v>7925.6535450617803</v>
      </c>
      <c r="H481" s="1">
        <v>19910.289806843801</v>
      </c>
      <c r="I481" s="1">
        <v>876440.69695721206</v>
      </c>
    </row>
    <row r="482" spans="1:9" x14ac:dyDescent="0.25">
      <c r="A482" s="2">
        <v>41874</v>
      </c>
      <c r="B482" s="1">
        <v>277944.97226858698</v>
      </c>
      <c r="C482" s="1">
        <v>37097.339295731101</v>
      </c>
      <c r="D482" s="1">
        <v>226598.785474456</v>
      </c>
      <c r="E482" s="1">
        <v>139580.37413940701</v>
      </c>
      <c r="F482" s="1">
        <v>173443.79723518799</v>
      </c>
      <c r="G482" s="1">
        <v>7925.3980750000001</v>
      </c>
      <c r="H482" s="1">
        <v>19892.075319858301</v>
      </c>
      <c r="I482" s="1">
        <v>882482.74180822703</v>
      </c>
    </row>
    <row r="483" spans="1:9" x14ac:dyDescent="0.25">
      <c r="A483" s="2">
        <v>41875</v>
      </c>
      <c r="B483" s="1">
        <v>278453.86680620897</v>
      </c>
      <c r="C483" s="1">
        <v>41742.7126722635</v>
      </c>
      <c r="D483" s="1">
        <v>228230.58782608001</v>
      </c>
      <c r="E483" s="1">
        <v>139546.563120732</v>
      </c>
      <c r="F483" s="1">
        <v>173246.63225997399</v>
      </c>
      <c r="G483" s="1">
        <v>7925.8989472213698</v>
      </c>
      <c r="H483" s="1">
        <v>19872.074310762098</v>
      </c>
      <c r="I483" s="1">
        <v>889018.33594324195</v>
      </c>
    </row>
    <row r="484" spans="1:9" x14ac:dyDescent="0.25">
      <c r="A484" s="2">
        <v>41876</v>
      </c>
      <c r="B484" s="1">
        <v>278957.46014183899</v>
      </c>
      <c r="C484" s="1">
        <v>46895.918606850202</v>
      </c>
      <c r="D484" s="1">
        <v>229860.69890492901</v>
      </c>
      <c r="E484" s="1">
        <v>139512.80673427999</v>
      </c>
      <c r="F484" s="1">
        <v>173033.855850572</v>
      </c>
      <c r="G484" s="1">
        <v>7927.3589364624004</v>
      </c>
      <c r="H484" s="1">
        <v>19850.3618799449</v>
      </c>
      <c r="I484" s="1">
        <v>896038.46105487796</v>
      </c>
    </row>
    <row r="485" spans="1:9" x14ac:dyDescent="0.25">
      <c r="A485" s="2">
        <v>41877</v>
      </c>
      <c r="B485" s="1">
        <v>279455.791851482</v>
      </c>
      <c r="C485" s="1">
        <v>52548.805116852898</v>
      </c>
      <c r="D485" s="1">
        <v>231486.94828151999</v>
      </c>
      <c r="E485" s="1">
        <v>139479.11123867199</v>
      </c>
      <c r="F485" s="1">
        <v>172806.44840197501</v>
      </c>
      <c r="G485" s="1">
        <v>7929.7141015884399</v>
      </c>
      <c r="H485" s="1">
        <v>19827.013127796301</v>
      </c>
      <c r="I485" s="1">
        <v>903533.832119887</v>
      </c>
    </row>
    <row r="486" spans="1:9" x14ac:dyDescent="0.25">
      <c r="A486" s="2">
        <v>41878</v>
      </c>
      <c r="B486" s="1">
        <v>279948.90151113801</v>
      </c>
      <c r="C486" s="1">
        <v>58693.2202196336</v>
      </c>
      <c r="D486" s="1">
        <v>233107.16552636601</v>
      </c>
      <c r="E486" s="1">
        <v>139445.48289253499</v>
      </c>
      <c r="F486" s="1">
        <v>172565.39030917399</v>
      </c>
      <c r="G486" s="1">
        <v>7932.9005014648401</v>
      </c>
      <c r="H486" s="1">
        <v>19802.103154705699</v>
      </c>
      <c r="I486" s="1">
        <v>911495.16411501705</v>
      </c>
    </row>
    <row r="487" spans="1:9" x14ac:dyDescent="0.25">
      <c r="A487" s="2">
        <v>41879</v>
      </c>
      <c r="B487" s="1">
        <v>280436.82869681099</v>
      </c>
      <c r="C487" s="1">
        <v>65321.011932554102</v>
      </c>
      <c r="D487" s="1">
        <v>234719.18020998401</v>
      </c>
      <c r="E487" s="1">
        <v>139411.92795449201</v>
      </c>
      <c r="F487" s="1">
        <v>172311.661967161</v>
      </c>
      <c r="G487" s="1">
        <v>7936.8541949569699</v>
      </c>
      <c r="H487" s="1">
        <v>19775.707061062702</v>
      </c>
      <c r="I487" s="1">
        <v>919913.17201702099</v>
      </c>
    </row>
    <row r="488" spans="1:9" x14ac:dyDescent="0.25">
      <c r="A488" s="2">
        <v>41880</v>
      </c>
      <c r="B488" s="1">
        <v>280919.61298450298</v>
      </c>
      <c r="C488" s="1">
        <v>72424.028272976298</v>
      </c>
      <c r="D488" s="1">
        <v>236320.82190288801</v>
      </c>
      <c r="E488" s="1">
        <v>139378.45268316701</v>
      </c>
      <c r="F488" s="1">
        <v>172046.24377092801</v>
      </c>
      <c r="G488" s="1">
        <v>7941.5112409301801</v>
      </c>
      <c r="H488" s="1">
        <v>19747.899947256999</v>
      </c>
      <c r="I488" s="1">
        <v>928778.57080264902</v>
      </c>
    </row>
    <row r="489" spans="1:9" x14ac:dyDescent="0.25">
      <c r="A489" s="2">
        <v>41881</v>
      </c>
      <c r="B489" s="1">
        <v>281397.29395021702</v>
      </c>
      <c r="C489" s="1">
        <v>79994.117258261904</v>
      </c>
      <c r="D489" s="1">
        <v>237909.920175593</v>
      </c>
      <c r="E489" s="1">
        <v>139345.06333718501</v>
      </c>
      <c r="F489" s="1">
        <v>171770.11611546701</v>
      </c>
      <c r="G489" s="1">
        <v>7946.8076982498196</v>
      </c>
      <c r="H489" s="1">
        <v>19718.756913678</v>
      </c>
      <c r="I489" s="1">
        <v>938082.07544865098</v>
      </c>
    </row>
    <row r="490" spans="1:9" x14ac:dyDescent="0.25">
      <c r="A490" s="2">
        <v>41882</v>
      </c>
      <c r="B490" s="1">
        <v>281869.91116995498</v>
      </c>
      <c r="C490" s="1">
        <v>88023.126905772995</v>
      </c>
      <c r="D490" s="1">
        <v>239484.30459861501</v>
      </c>
      <c r="E490" s="1">
        <v>139311.766175169</v>
      </c>
      <c r="F490" s="1">
        <v>171484.25939577</v>
      </c>
      <c r="G490" s="1">
        <v>7952.6796257812503</v>
      </c>
      <c r="H490" s="1">
        <v>19688.353060715399</v>
      </c>
      <c r="I490" s="1">
        <v>947814.40093177895</v>
      </c>
    </row>
    <row r="491" spans="1:9" x14ac:dyDescent="0.25">
      <c r="A491" s="2">
        <v>41883</v>
      </c>
      <c r="B491" s="1">
        <v>282337.50421971898</v>
      </c>
      <c r="C491" s="1">
        <v>96502.905232871301</v>
      </c>
      <c r="D491" s="1">
        <v>241041.80474246899</v>
      </c>
      <c r="E491" s="1">
        <v>139278.56745574501</v>
      </c>
      <c r="F491" s="1">
        <v>171189.654006828</v>
      </c>
      <c r="G491" s="1">
        <v>7959.06308238983</v>
      </c>
      <c r="H491" s="1">
        <v>19656.763488758599</v>
      </c>
      <c r="I491" s="1">
        <v>957966.26222878101</v>
      </c>
    </row>
    <row r="492" spans="1:9" x14ac:dyDescent="0.25">
      <c r="A492" s="2">
        <v>41884</v>
      </c>
      <c r="B492" s="1">
        <v>282800.11267551302</v>
      </c>
      <c r="C492" s="1">
        <v>105425.300256919</v>
      </c>
      <c r="D492" s="1">
        <v>242580.25017766899</v>
      </c>
      <c r="E492" s="1">
        <v>139245.473437537</v>
      </c>
      <c r="F492" s="1">
        <v>170887.28034363501</v>
      </c>
      <c r="G492" s="1">
        <v>7965.8941269409197</v>
      </c>
      <c r="H492" s="1">
        <v>19624.063298197299</v>
      </c>
      <c r="I492" s="1">
        <v>968528.37431641098</v>
      </c>
    </row>
    <row r="493" spans="1:9" x14ac:dyDescent="0.25">
      <c r="A493" s="2">
        <v>41885</v>
      </c>
      <c r="B493" s="1">
        <v>283257.77611333801</v>
      </c>
      <c r="C493" s="1">
        <v>114782.159995277</v>
      </c>
      <c r="D493" s="1">
        <v>244097.47047473199</v>
      </c>
      <c r="E493" s="1">
        <v>139212.49037916801</v>
      </c>
      <c r="F493" s="1">
        <v>170578.118801181</v>
      </c>
      <c r="G493" s="1">
        <v>7973.1088182998701</v>
      </c>
      <c r="H493" s="1">
        <v>19590.3275894209</v>
      </c>
      <c r="I493" s="1">
        <v>979491.45217141602</v>
      </c>
    </row>
    <row r="494" spans="1:9" x14ac:dyDescent="0.25">
      <c r="A494" s="2">
        <v>41886</v>
      </c>
      <c r="B494" s="1">
        <v>283710.53410919697</v>
      </c>
      <c r="C494" s="1">
        <v>124565.33246530801</v>
      </c>
      <c r="D494" s="1">
        <v>245591.295204172</v>
      </c>
      <c r="E494" s="1">
        <v>139179.62453926299</v>
      </c>
      <c r="F494" s="1">
        <v>170263.14977445899</v>
      </c>
      <c r="G494" s="1">
        <v>7980.6432153320302</v>
      </c>
      <c r="H494" s="1">
        <v>19555.631462819099</v>
      </c>
      <c r="I494" s="1">
        <v>990846.21077054995</v>
      </c>
    </row>
    <row r="495" spans="1:9" x14ac:dyDescent="0.25">
      <c r="A495" s="2">
        <v>41887</v>
      </c>
      <c r="B495" s="1">
        <v>284158.42623909202</v>
      </c>
      <c r="C495" s="1">
        <v>134766.66568437399</v>
      </c>
      <c r="D495" s="1">
        <v>247059.553936504</v>
      </c>
      <c r="E495" s="1">
        <v>139146.88217644699</v>
      </c>
      <c r="F495" s="1">
        <v>169943.35365845999</v>
      </c>
      <c r="G495" s="1">
        <v>7988.4333769027699</v>
      </c>
      <c r="H495" s="1">
        <v>19520.0500187814</v>
      </c>
      <c r="I495" s="1">
        <v>1002583.3650905601</v>
      </c>
    </row>
    <row r="496" spans="1:9" x14ac:dyDescent="0.25">
      <c r="A496" s="2">
        <v>41888</v>
      </c>
      <c r="B496" s="1">
        <v>284601.49207902601</v>
      </c>
      <c r="C496" s="1">
        <v>145378.00766983701</v>
      </c>
      <c r="D496" s="1">
        <v>248500.07624224399</v>
      </c>
      <c r="E496" s="1">
        <v>139114.26954934301</v>
      </c>
      <c r="F496" s="1">
        <v>169619.71084817601</v>
      </c>
      <c r="G496" s="1">
        <v>7996.4153618774399</v>
      </c>
      <c r="H496" s="1">
        <v>19483.658357697401</v>
      </c>
      <c r="I496" s="1">
        <v>1014693.6301082</v>
      </c>
    </row>
    <row r="497" spans="1:9" x14ac:dyDescent="0.25">
      <c r="A497" s="2">
        <v>41889</v>
      </c>
      <c r="B497" s="1">
        <v>285039.77120500198</v>
      </c>
      <c r="C497" s="1">
        <v>156391.20643905801</v>
      </c>
      <c r="D497" s="1">
        <v>249910.69169190599</v>
      </c>
      <c r="E497" s="1">
        <v>139081.792916576</v>
      </c>
      <c r="F497" s="1">
        <v>169293.20173860001</v>
      </c>
      <c r="G497" s="1">
        <v>8004.5252291214001</v>
      </c>
      <c r="H497" s="1">
        <v>19446.5315799567</v>
      </c>
      <c r="I497" s="1">
        <v>1027167.72080022</v>
      </c>
    </row>
    <row r="498" spans="1:9" x14ac:dyDescent="0.25">
      <c r="A498" s="2">
        <v>41890</v>
      </c>
      <c r="B498" s="1">
        <v>285473.30319302098</v>
      </c>
      <c r="C498" s="1">
        <v>167798.11000939901</v>
      </c>
      <c r="D498" s="1">
        <v>251289.229856007</v>
      </c>
      <c r="E498" s="1">
        <v>139049.45853676999</v>
      </c>
      <c r="F498" s="1">
        <v>168964.80672472401</v>
      </c>
      <c r="G498" s="1">
        <v>8012.6990374999996</v>
      </c>
      <c r="H498" s="1">
        <v>19408.7447859487</v>
      </c>
      <c r="I498" s="1">
        <v>1039996.35214337</v>
      </c>
    </row>
    <row r="499" spans="1:9" x14ac:dyDescent="0.25">
      <c r="A499" s="2">
        <v>41891</v>
      </c>
      <c r="B499" s="1">
        <v>285902.127619087</v>
      </c>
      <c r="C499" s="1">
        <v>179590.566398222</v>
      </c>
      <c r="D499" s="1">
        <v>252633.52030506</v>
      </c>
      <c r="E499" s="1">
        <v>139017.27266854999</v>
      </c>
      <c r="F499" s="1">
        <v>168635.506201538</v>
      </c>
      <c r="G499" s="1">
        <v>8020.8728458785999</v>
      </c>
      <c r="H499" s="1">
        <v>19370.373076062999</v>
      </c>
      <c r="I499" s="1">
        <v>1053170.2391144</v>
      </c>
    </row>
    <row r="500" spans="1:9" x14ac:dyDescent="0.25">
      <c r="A500" s="2">
        <v>41892</v>
      </c>
      <c r="B500" s="1">
        <v>286326.28405920201</v>
      </c>
      <c r="C500" s="1">
        <v>191760.42362289</v>
      </c>
      <c r="D500" s="1">
        <v>253941.39260958199</v>
      </c>
      <c r="E500" s="1">
        <v>138985.24157053899</v>
      </c>
      <c r="F500" s="1">
        <v>168306.28056403599</v>
      </c>
      <c r="G500" s="1">
        <v>8028.9827131225602</v>
      </c>
      <c r="H500" s="1">
        <v>19331.491550689301</v>
      </c>
      <c r="I500" s="1">
        <v>1066680.0966900601</v>
      </c>
    </row>
    <row r="501" spans="1:9" x14ac:dyDescent="0.25">
      <c r="A501" s="2">
        <v>41893</v>
      </c>
      <c r="B501" s="1">
        <v>286745.812089368</v>
      </c>
      <c r="C501" s="1">
        <v>204299.529700763</v>
      </c>
      <c r="D501" s="1">
        <v>255210.67634008601</v>
      </c>
      <c r="E501" s="1">
        <v>138953.371501363</v>
      </c>
      <c r="F501" s="1">
        <v>167978.11020720901</v>
      </c>
      <c r="G501" s="1">
        <v>8036.9646980972302</v>
      </c>
      <c r="H501" s="1">
        <v>19292.175310217001</v>
      </c>
      <c r="I501" s="1">
        <v>1080516.6398471</v>
      </c>
    </row>
    <row r="502" spans="1:9" x14ac:dyDescent="0.25">
      <c r="A502" s="2">
        <v>41894</v>
      </c>
      <c r="B502" s="1">
        <v>287160.75128558802</v>
      </c>
      <c r="C502" s="1">
        <v>217199.732649204</v>
      </c>
      <c r="D502" s="1">
        <v>256439.20106708899</v>
      </c>
      <c r="E502" s="1">
        <v>138921.66871964399</v>
      </c>
      <c r="F502" s="1">
        <v>167651.97552604901</v>
      </c>
      <c r="G502" s="1">
        <v>8044.7548596679699</v>
      </c>
      <c r="H502" s="1">
        <v>19252.499455035799</v>
      </c>
      <c r="I502" s="1">
        <v>1094670.5835622801</v>
      </c>
    </row>
    <row r="503" spans="1:9" x14ac:dyDescent="0.25">
      <c r="A503" s="2">
        <v>41895</v>
      </c>
      <c r="B503" s="1">
        <v>287571.14122386399</v>
      </c>
      <c r="C503" s="1">
        <v>230452.88048557501</v>
      </c>
      <c r="D503" s="1">
        <v>257624.79636110601</v>
      </c>
      <c r="E503" s="1">
        <v>138890.13948400799</v>
      </c>
      <c r="F503" s="1">
        <v>167328.85691554699</v>
      </c>
      <c r="G503" s="1">
        <v>8052.28925670013</v>
      </c>
      <c r="H503" s="1">
        <v>19212.539085535202</v>
      </c>
      <c r="I503" s="1">
        <v>1109132.6428123401</v>
      </c>
    </row>
    <row r="504" spans="1:9" x14ac:dyDescent="0.25">
      <c r="A504" s="2">
        <v>41896</v>
      </c>
      <c r="B504" s="1">
        <v>287977.02148019901</v>
      </c>
      <c r="C504" s="1">
        <v>244050.821227237</v>
      </c>
      <c r="D504" s="1">
        <v>258765.29179265199</v>
      </c>
      <c r="E504" s="1">
        <v>138858.79005307899</v>
      </c>
      <c r="F504" s="1">
        <v>167009.73477069699</v>
      </c>
      <c r="G504" s="1">
        <v>8059.5039480590804</v>
      </c>
      <c r="H504" s="1">
        <v>19172.369302104598</v>
      </c>
      <c r="I504" s="1">
        <v>1123893.5325740301</v>
      </c>
    </row>
    <row r="505" spans="1:9" x14ac:dyDescent="0.25">
      <c r="A505" s="2">
        <v>41897</v>
      </c>
      <c r="B505" s="1">
        <v>288378.43163059501</v>
      </c>
      <c r="C505" s="1">
        <v>257985.40289155199</v>
      </c>
      <c r="D505" s="1">
        <v>259858.51693224101</v>
      </c>
      <c r="E505" s="1">
        <v>138827.62668548099</v>
      </c>
      <c r="F505" s="1">
        <v>166695.58948648901</v>
      </c>
      <c r="G505" s="1">
        <v>8066.33499261017</v>
      </c>
      <c r="H505" s="1">
        <v>19132.0652051338</v>
      </c>
      <c r="I505" s="1">
        <v>1138943.9678241001</v>
      </c>
    </row>
    <row r="506" spans="1:9" x14ac:dyDescent="0.25">
      <c r="A506" s="2">
        <v>41898</v>
      </c>
      <c r="B506" s="1">
        <v>288775.41125105403</v>
      </c>
      <c r="C506" s="1">
        <v>272248.47349588299</v>
      </c>
      <c r="D506" s="1">
        <v>260902.301350389</v>
      </c>
      <c r="E506" s="1">
        <v>138796.65563983799</v>
      </c>
      <c r="F506" s="1">
        <v>166387.40145791601</v>
      </c>
      <c r="G506" s="1">
        <v>8072.7184492187498</v>
      </c>
      <c r="H506" s="1">
        <v>19091.701895012298</v>
      </c>
      <c r="I506" s="1">
        <v>1154274.66353931</v>
      </c>
    </row>
    <row r="507" spans="1:9" x14ac:dyDescent="0.25">
      <c r="A507" s="2">
        <v>41899</v>
      </c>
      <c r="B507" s="1">
        <v>289167.99991757999</v>
      </c>
      <c r="C507" s="1">
        <v>286831.88105759001</v>
      </c>
      <c r="D507" s="1">
        <v>261894.474617612</v>
      </c>
      <c r="E507" s="1">
        <v>138765.88317477499</v>
      </c>
      <c r="F507" s="1">
        <v>166086.15107997</v>
      </c>
      <c r="G507" s="1">
        <v>8078.5903767501804</v>
      </c>
      <c r="H507" s="1">
        <v>19051.3544721295</v>
      </c>
      <c r="I507" s="1">
        <v>1169876.33469641</v>
      </c>
    </row>
    <row r="508" spans="1:9" x14ac:dyDescent="0.25">
      <c r="A508" s="2">
        <v>41900</v>
      </c>
      <c r="B508" s="1">
        <v>289556.23720617499</v>
      </c>
      <c r="C508" s="1">
        <v>301727.473594037</v>
      </c>
      <c r="D508" s="1">
        <v>262832.86630442401</v>
      </c>
      <c r="E508" s="1">
        <v>138735.31554891501</v>
      </c>
      <c r="F508" s="1">
        <v>165792.818747643</v>
      </c>
      <c r="G508" s="1">
        <v>8083.88683406982</v>
      </c>
      <c r="H508" s="1">
        <v>19011.098036875199</v>
      </c>
      <c r="I508" s="1">
        <v>1185739.6962721399</v>
      </c>
    </row>
    <row r="509" spans="1:9" x14ac:dyDescent="0.25">
      <c r="A509" s="2">
        <v>41901</v>
      </c>
      <c r="B509" s="1">
        <v>289940.16269284103</v>
      </c>
      <c r="C509" s="1">
        <v>316927.09912258398</v>
      </c>
      <c r="D509" s="1">
        <v>263715.30598134</v>
      </c>
      <c r="E509" s="1">
        <v>138704.95902088401</v>
      </c>
      <c r="F509" s="1">
        <v>165508.38485592499</v>
      </c>
      <c r="G509" s="1">
        <v>8088.5438800430302</v>
      </c>
      <c r="H509" s="1">
        <v>18971.0076896387</v>
      </c>
      <c r="I509" s="1">
        <v>1201855.46324326</v>
      </c>
    </row>
    <row r="510" spans="1:9" x14ac:dyDescent="0.25">
      <c r="A510" s="2">
        <v>41902</v>
      </c>
      <c r="B510" s="1">
        <v>290319.81595358002</v>
      </c>
      <c r="C510" s="1">
        <v>332422.60566059401</v>
      </c>
      <c r="D510" s="1">
        <v>264539.62321887602</v>
      </c>
      <c r="E510" s="1">
        <v>138674.819849305</v>
      </c>
      <c r="F510" s="1">
        <v>165233.82979981101</v>
      </c>
      <c r="G510" s="1">
        <v>8092.49757353516</v>
      </c>
      <c r="H510" s="1">
        <v>18931.1585308098</v>
      </c>
      <c r="I510" s="1">
        <v>1218214.35058651</v>
      </c>
    </row>
    <row r="511" spans="1:9" x14ac:dyDescent="0.25">
      <c r="A511" s="2">
        <v>41903</v>
      </c>
      <c r="B511" s="1">
        <v>290695.23656439502</v>
      </c>
      <c r="C511" s="1">
        <v>348205.84122542798</v>
      </c>
      <c r="D511" s="1">
        <v>265303.64758754702</v>
      </c>
      <c r="E511" s="1">
        <v>138644.904292803</v>
      </c>
      <c r="F511" s="1">
        <v>164970.13397428999</v>
      </c>
      <c r="G511" s="1">
        <v>8095.6839734115601</v>
      </c>
      <c r="H511" s="1">
        <v>18891.6256607779</v>
      </c>
      <c r="I511" s="1">
        <v>1234807.0732786499</v>
      </c>
    </row>
    <row r="512" spans="1:9" x14ac:dyDescent="0.25">
      <c r="A512" s="2">
        <v>41904</v>
      </c>
      <c r="B512" s="1">
        <v>291066.46410128899</v>
      </c>
      <c r="C512" s="1">
        <v>364268.65383444901</v>
      </c>
      <c r="D512" s="1">
        <v>266005.20865786698</v>
      </c>
      <c r="E512" s="1">
        <v>138615.21861000199</v>
      </c>
      <c r="F512" s="1">
        <v>164718.27777435599</v>
      </c>
      <c r="G512" s="1">
        <v>8098.0391385375997</v>
      </c>
      <c r="H512" s="1">
        <v>18852.4841799327</v>
      </c>
      <c r="I512" s="1">
        <v>1251624.3462964301</v>
      </c>
    </row>
    <row r="513" spans="1:9" x14ac:dyDescent="0.25">
      <c r="A513" s="2">
        <v>41905</v>
      </c>
      <c r="B513" s="1">
        <v>291433.53814026399</v>
      </c>
      <c r="C513" s="1">
        <v>380602.89150501799</v>
      </c>
      <c r="D513" s="1">
        <v>266642.13600035303</v>
      </c>
      <c r="E513" s="1">
        <v>138585.76905952601</v>
      </c>
      <c r="F513" s="1">
        <v>164479.241595</v>
      </c>
      <c r="G513" s="1">
        <v>8099.4991277786303</v>
      </c>
      <c r="H513" s="1">
        <v>18813.809188663599</v>
      </c>
      <c r="I513" s="1">
        <v>1268656.8846165999</v>
      </c>
    </row>
    <row r="514" spans="1:9" x14ac:dyDescent="0.25">
      <c r="A514" s="2">
        <v>41906</v>
      </c>
      <c r="B514" s="1">
        <v>291796.49825732299</v>
      </c>
      <c r="C514" s="1">
        <v>397200.402254496</v>
      </c>
      <c r="D514" s="1">
        <v>267212.25918551901</v>
      </c>
      <c r="E514" s="1">
        <v>138556.5619</v>
      </c>
      <c r="F514" s="1">
        <v>164254.00583121501</v>
      </c>
      <c r="G514" s="1">
        <v>8100</v>
      </c>
      <c r="H514" s="1">
        <v>18775.6757873602</v>
      </c>
      <c r="I514" s="1">
        <v>1285895.4032159101</v>
      </c>
    </row>
    <row r="515" spans="1:9" x14ac:dyDescent="0.25">
      <c r="A515" s="2">
        <v>41907</v>
      </c>
      <c r="B515" s="1">
        <v>292155.384028467</v>
      </c>
      <c r="C515" s="1">
        <v>414053.03410024702</v>
      </c>
      <c r="D515" s="1">
        <v>267713.40778388001</v>
      </c>
      <c r="E515" s="1">
        <v>138527.14096909601</v>
      </c>
      <c r="F515" s="1">
        <v>164043.55087799099</v>
      </c>
      <c r="G515" s="1">
        <v>8099.5580307896698</v>
      </c>
      <c r="H515" s="1">
        <v>18738.159076412099</v>
      </c>
      <c r="I515" s="1">
        <v>1303330.2348668801</v>
      </c>
    </row>
    <row r="516" spans="1:9" x14ac:dyDescent="0.25">
      <c r="A516" s="2">
        <v>41908</v>
      </c>
      <c r="B516" s="1">
        <v>292510.23502969998</v>
      </c>
      <c r="C516" s="1">
        <v>431152.63505963201</v>
      </c>
      <c r="D516" s="1">
        <v>268143.41136595199</v>
      </c>
      <c r="E516" s="1">
        <v>138497.055370018</v>
      </c>
      <c r="F516" s="1">
        <v>163848.857130321</v>
      </c>
      <c r="G516" s="1">
        <v>8098.2697375595699</v>
      </c>
      <c r="H516" s="1">
        <v>18701.334156208901</v>
      </c>
      <c r="I516" s="1">
        <v>1320951.79784939</v>
      </c>
    </row>
    <row r="517" spans="1:9" x14ac:dyDescent="0.25">
      <c r="A517" s="2">
        <v>41909</v>
      </c>
      <c r="B517" s="1">
        <v>292861.09083702398</v>
      </c>
      <c r="C517" s="1">
        <v>448491.05315001297</v>
      </c>
      <c r="D517" s="1">
        <v>268500.09950225003</v>
      </c>
      <c r="E517" s="1">
        <v>138466.31925968599</v>
      </c>
      <c r="F517" s="1">
        <v>163670.90498319699</v>
      </c>
      <c r="G517" s="1">
        <v>8096.1915419110101</v>
      </c>
      <c r="H517" s="1">
        <v>18665.2761271401</v>
      </c>
      <c r="I517" s="1">
        <v>1338750.9354012201</v>
      </c>
    </row>
    <row r="518" spans="1:9" x14ac:dyDescent="0.25">
      <c r="A518" s="2">
        <v>41910</v>
      </c>
      <c r="B518" s="1">
        <v>293207.99102644098</v>
      </c>
      <c r="C518" s="1">
        <v>466060.13638874999</v>
      </c>
      <c r="D518" s="1">
        <v>268781.30176328798</v>
      </c>
      <c r="E518" s="1">
        <v>138434.94679501999</v>
      </c>
      <c r="F518" s="1">
        <v>163510.67483161201</v>
      </c>
      <c r="G518" s="1">
        <v>8093.3798654453103</v>
      </c>
      <c r="H518" s="1">
        <v>18630.060089595201</v>
      </c>
      <c r="I518" s="1">
        <v>1356718.4907601499</v>
      </c>
    </row>
    <row r="519" spans="1:9" x14ac:dyDescent="0.25">
      <c r="A519" s="2">
        <v>41911</v>
      </c>
      <c r="B519" s="1">
        <v>293550.97517395503</v>
      </c>
      <c r="C519" s="1">
        <v>483851.73279320798</v>
      </c>
      <c r="D519" s="1">
        <v>268984.84771958302</v>
      </c>
      <c r="E519" s="1">
        <v>138402.95213294099</v>
      </c>
      <c r="F519" s="1">
        <v>163369.14707055499</v>
      </c>
      <c r="G519" s="1">
        <v>8089.8911297637896</v>
      </c>
      <c r="H519" s="1">
        <v>18595.7611439639</v>
      </c>
      <c r="I519" s="1">
        <v>1374845.3071639701</v>
      </c>
    </row>
    <row r="520" spans="1:9" x14ac:dyDescent="0.25">
      <c r="A520" s="2">
        <v>41912</v>
      </c>
      <c r="B520" s="1">
        <v>293890.082855566</v>
      </c>
      <c r="C520" s="1">
        <v>501857.69038074597</v>
      </c>
      <c r="D520" s="1">
        <v>269108.56694164802</v>
      </c>
      <c r="E520" s="1">
        <v>138370.34943036799</v>
      </c>
      <c r="F520" s="1">
        <v>163247.302095021</v>
      </c>
      <c r="G520" s="1">
        <v>8085.7817564677698</v>
      </c>
      <c r="H520" s="1">
        <v>18562.454390635601</v>
      </c>
      <c r="I520" s="1">
        <v>1393122.22785045</v>
      </c>
    </row>
    <row r="521" spans="1:9" x14ac:dyDescent="0.25">
      <c r="A521" s="2">
        <v>41913</v>
      </c>
      <c r="B521" s="1">
        <v>294225.35364727897</v>
      </c>
      <c r="C521" s="1">
        <v>520069.85716872802</v>
      </c>
      <c r="D521" s="1">
        <v>269150.28899999999</v>
      </c>
      <c r="E521" s="1">
        <v>138337.152844222</v>
      </c>
      <c r="F521" s="1">
        <v>163146.12030000001</v>
      </c>
      <c r="G521" s="1">
        <v>8081.1081671585698</v>
      </c>
      <c r="H521" s="1">
        <v>18530.214929999998</v>
      </c>
      <c r="I521" s="1">
        <v>1411540.0960573901</v>
      </c>
    </row>
    <row r="522" spans="1:9" x14ac:dyDescent="0.25">
      <c r="A522" s="2">
        <v>41914</v>
      </c>
      <c r="B522" s="1">
        <v>294556.82712509402</v>
      </c>
      <c r="C522" s="1">
        <v>538480.08117451402</v>
      </c>
      <c r="D522" s="1">
        <v>269145.88603833702</v>
      </c>
      <c r="E522" s="1">
        <v>138303.37653142301</v>
      </c>
      <c r="F522" s="1">
        <v>163055.85309719399</v>
      </c>
      <c r="G522" s="1">
        <v>8075.9267834374996</v>
      </c>
      <c r="H522" s="1">
        <v>18497.9668174289</v>
      </c>
      <c r="I522" s="1">
        <v>1430115.9175674301</v>
      </c>
    </row>
    <row r="523" spans="1:9" x14ac:dyDescent="0.25">
      <c r="A523" s="2">
        <v>41915</v>
      </c>
      <c r="B523" s="1">
        <v>294884.54286501597</v>
      </c>
      <c r="C523" s="1">
        <v>557080.21041546797</v>
      </c>
      <c r="D523" s="1">
        <v>269132.76936196903</v>
      </c>
      <c r="E523" s="1">
        <v>138269.03464889</v>
      </c>
      <c r="F523" s="1">
        <v>162966.10034150301</v>
      </c>
      <c r="G523" s="1">
        <v>8070.2940269058799</v>
      </c>
      <c r="H523" s="1">
        <v>18464.6183503299</v>
      </c>
      <c r="I523" s="1">
        <v>1448867.57001008</v>
      </c>
    </row>
    <row r="524" spans="1:9" x14ac:dyDescent="0.25">
      <c r="A524" s="2">
        <v>41916</v>
      </c>
      <c r="B524" s="1">
        <v>295208.54044304602</v>
      </c>
      <c r="C524" s="1">
        <v>575862.09290895006</v>
      </c>
      <c r="D524" s="1">
        <v>269111.077283828</v>
      </c>
      <c r="E524" s="1">
        <v>138234.14135354501</v>
      </c>
      <c r="F524" s="1">
        <v>162876.86509272299</v>
      </c>
      <c r="G524" s="1">
        <v>8064.2663191650399</v>
      </c>
      <c r="H524" s="1">
        <v>18430.220992145802</v>
      </c>
      <c r="I524" s="1">
        <v>1467787.2043934001</v>
      </c>
    </row>
    <row r="525" spans="1:9" x14ac:dyDescent="0.25">
      <c r="A525" s="2">
        <v>41917</v>
      </c>
      <c r="B525" s="1">
        <v>295528.85943518701</v>
      </c>
      <c r="C525" s="1">
        <v>594817.576672322</v>
      </c>
      <c r="D525" s="1">
        <v>269080.94811684598</v>
      </c>
      <c r="E525" s="1">
        <v>138198.710802307</v>
      </c>
      <c r="F525" s="1">
        <v>162788.15041064599</v>
      </c>
      <c r="G525" s="1">
        <v>8057.9000818162804</v>
      </c>
      <c r="H525" s="1">
        <v>18394.8262063193</v>
      </c>
      <c r="I525" s="1">
        <v>1486866.9717254399</v>
      </c>
    </row>
    <row r="526" spans="1:9" x14ac:dyDescent="0.25">
      <c r="A526" s="2">
        <v>41918</v>
      </c>
      <c r="B526" s="1">
        <v>295845.53941744001</v>
      </c>
      <c r="C526" s="1">
        <v>613938.50972294703</v>
      </c>
      <c r="D526" s="1">
        <v>269042.52017395402</v>
      </c>
      <c r="E526" s="1">
        <v>138162.75715209701</v>
      </c>
      <c r="F526" s="1">
        <v>162699.95935506601</v>
      </c>
      <c r="G526" s="1">
        <v>8051.2517364609403</v>
      </c>
      <c r="H526" s="1">
        <v>18358.4854562935</v>
      </c>
      <c r="I526" s="1">
        <v>1506099.02301426</v>
      </c>
    </row>
    <row r="527" spans="1:9" x14ac:dyDescent="0.25">
      <c r="A527" s="2">
        <v>41919</v>
      </c>
      <c r="B527" s="1">
        <v>296158.61996580998</v>
      </c>
      <c r="C527" s="1">
        <v>633216.74007818697</v>
      </c>
      <c r="D527" s="1">
        <v>268995.93176808499</v>
      </c>
      <c r="E527" s="1">
        <v>138126.294559834</v>
      </c>
      <c r="F527" s="1">
        <v>162612.29498577601</v>
      </c>
      <c r="G527" s="1">
        <v>8044.3777047003196</v>
      </c>
      <c r="H527" s="1">
        <v>18321.2502055111</v>
      </c>
      <c r="I527" s="1">
        <v>1525475.5092678999</v>
      </c>
    </row>
    <row r="528" spans="1:9" x14ac:dyDescent="0.25">
      <c r="A528" s="2">
        <v>41920</v>
      </c>
      <c r="B528" s="1">
        <v>296468.14065629803</v>
      </c>
      <c r="C528" s="1">
        <v>652644.11575540202</v>
      </c>
      <c r="D528" s="1">
        <v>268941.32121217001</v>
      </c>
      <c r="E528" s="1">
        <v>138089.33718243899</v>
      </c>
      <c r="F528" s="1">
        <v>162525.16036257101</v>
      </c>
      <c r="G528" s="1">
        <v>8037.33440813574</v>
      </c>
      <c r="H528" s="1">
        <v>18283.1719174149</v>
      </c>
      <c r="I528" s="1">
        <v>1544988.5814944301</v>
      </c>
    </row>
    <row r="529" spans="1:9" x14ac:dyDescent="0.25">
      <c r="A529" s="2">
        <v>41921</v>
      </c>
      <c r="B529" s="1">
        <v>296774.14106490603</v>
      </c>
      <c r="C529" s="1">
        <v>672212.48477195599</v>
      </c>
      <c r="D529" s="1">
        <v>268878.82681914099</v>
      </c>
      <c r="E529" s="1">
        <v>138051.899176832</v>
      </c>
      <c r="F529" s="1">
        <v>162438.55854524401</v>
      </c>
      <c r="G529" s="1">
        <v>8030.1782683685296</v>
      </c>
      <c r="H529" s="1">
        <v>18244.302055447901</v>
      </c>
      <c r="I529" s="1">
        <v>1564630.39070189</v>
      </c>
    </row>
    <row r="530" spans="1:9" x14ac:dyDescent="0.25">
      <c r="A530" s="2">
        <v>41922</v>
      </c>
      <c r="B530" s="1">
        <v>297076.66076763801</v>
      </c>
      <c r="C530" s="1">
        <v>691913.69514520897</v>
      </c>
      <c r="D530" s="1">
        <v>268808.586901929</v>
      </c>
      <c r="E530" s="1">
        <v>138013.99469993301</v>
      </c>
      <c r="F530" s="1">
        <v>162352.49259358799</v>
      </c>
      <c r="G530" s="1">
        <v>8022.9657070000003</v>
      </c>
      <c r="H530" s="1">
        <v>18204.6920830528</v>
      </c>
      <c r="I530" s="1">
        <v>1584393.0878983501</v>
      </c>
    </row>
    <row r="531" spans="1:9" x14ac:dyDescent="0.25">
      <c r="A531" s="2">
        <v>41923</v>
      </c>
      <c r="B531" s="1">
        <v>297375.73934049503</v>
      </c>
      <c r="C531" s="1">
        <v>711739.59489252395</v>
      </c>
      <c r="D531" s="1">
        <v>268730.739773468</v>
      </c>
      <c r="E531" s="1">
        <v>137975.637908662</v>
      </c>
      <c r="F531" s="1">
        <v>162266.96556739701</v>
      </c>
      <c r="G531" s="1">
        <v>8015.75314563147</v>
      </c>
      <c r="H531" s="1">
        <v>18164.393463672601</v>
      </c>
      <c r="I531" s="1">
        <v>1604268.8240918501</v>
      </c>
    </row>
    <row r="532" spans="1:9" x14ac:dyDescent="0.25">
      <c r="A532" s="2">
        <v>41924</v>
      </c>
      <c r="B532" s="1">
        <v>297671.41635948</v>
      </c>
      <c r="C532" s="1">
        <v>731682.03203126299</v>
      </c>
      <c r="D532" s="1">
        <v>268645.423746688</v>
      </c>
      <c r="E532" s="1">
        <v>137936.84295994</v>
      </c>
      <c r="F532" s="1">
        <v>162181.980526464</v>
      </c>
      <c r="G532" s="1">
        <v>8008.5970058642597</v>
      </c>
      <c r="H532" s="1">
        <v>18123.4576607501</v>
      </c>
      <c r="I532" s="1">
        <v>1624249.7502904499</v>
      </c>
    </row>
    <row r="533" spans="1:9" x14ac:dyDescent="0.25">
      <c r="A533" s="2">
        <v>41925</v>
      </c>
      <c r="B533" s="1">
        <v>297963.73140059598</v>
      </c>
      <c r="C533" s="1">
        <v>751732.854578787</v>
      </c>
      <c r="D533" s="1">
        <v>268552.77713452099</v>
      </c>
      <c r="E533" s="1">
        <v>137897.62401068601</v>
      </c>
      <c r="F533" s="1">
        <v>162097.540530584</v>
      </c>
      <c r="G533" s="1">
        <v>8001.5537092996801</v>
      </c>
      <c r="H533" s="1">
        <v>18081.936137728098</v>
      </c>
      <c r="I533" s="1">
        <v>1644328.0175022001</v>
      </c>
    </row>
    <row r="534" spans="1:9" x14ac:dyDescent="0.25">
      <c r="A534" s="2">
        <v>41926</v>
      </c>
      <c r="B534" s="1">
        <v>298252.72403984499</v>
      </c>
      <c r="C534" s="1">
        <v>771883.91055245802</v>
      </c>
      <c r="D534" s="1">
        <v>268452.93824990001</v>
      </c>
      <c r="E534" s="1">
        <v>137857.99521781999</v>
      </c>
      <c r="F534" s="1">
        <v>162013.64863954901</v>
      </c>
      <c r="G534" s="1">
        <v>7994.6796775390603</v>
      </c>
      <c r="H534" s="1">
        <v>18039.880358049501</v>
      </c>
      <c r="I534" s="1">
        <v>1664495.77673516</v>
      </c>
    </row>
    <row r="535" spans="1:9" x14ac:dyDescent="0.25">
      <c r="A535" s="2">
        <v>41927</v>
      </c>
      <c r="B535" s="1">
        <v>298538.43385322997</v>
      </c>
      <c r="C535" s="1">
        <v>792127.04796963802</v>
      </c>
      <c r="D535" s="1">
        <v>268346.04540575598</v>
      </c>
      <c r="E535" s="1">
        <v>137817.970738264</v>
      </c>
      <c r="F535" s="1">
        <v>161930.30791315401</v>
      </c>
      <c r="G535" s="1">
        <v>7988.0313321837202</v>
      </c>
      <c r="H535" s="1">
        <v>17997.341785157099</v>
      </c>
      <c r="I535" s="1">
        <v>1684745.17899738</v>
      </c>
    </row>
    <row r="536" spans="1:9" x14ac:dyDescent="0.25">
      <c r="A536" s="2">
        <v>41928</v>
      </c>
      <c r="B536" s="1">
        <v>298820.90041675197</v>
      </c>
      <c r="C536" s="1">
        <v>812454.11484768998</v>
      </c>
      <c r="D536" s="1">
        <v>268232.23691501998</v>
      </c>
      <c r="E536" s="1">
        <v>137777.564728937</v>
      </c>
      <c r="F536" s="1">
        <v>161847.52141119199</v>
      </c>
      <c r="G536" s="1">
        <v>7981.6650948349597</v>
      </c>
      <c r="H536" s="1">
        <v>17954.371882493801</v>
      </c>
      <c r="I536" s="1">
        <v>1705068.3752969201</v>
      </c>
    </row>
    <row r="537" spans="1:9" x14ac:dyDescent="0.25">
      <c r="A537" s="2">
        <v>41929</v>
      </c>
      <c r="B537" s="1">
        <v>299100.16330641502</v>
      </c>
      <c r="C537" s="1">
        <v>832856.95920397504</v>
      </c>
      <c r="D537" s="1">
        <v>268111.65109062498</v>
      </c>
      <c r="E537" s="1">
        <v>137736.79134675799</v>
      </c>
      <c r="F537" s="1">
        <v>161765.29219345699</v>
      </c>
      <c r="G537" s="1">
        <v>7975.6373870941197</v>
      </c>
      <c r="H537" s="1">
        <v>17911.022113502499</v>
      </c>
      <c r="I537" s="1">
        <v>1725457.5166418301</v>
      </c>
    </row>
    <row r="538" spans="1:9" x14ac:dyDescent="0.25">
      <c r="A538" s="2">
        <v>41930</v>
      </c>
      <c r="B538" s="1">
        <v>299376.26209822099</v>
      </c>
      <c r="C538" s="1">
        <v>853327.42905585398</v>
      </c>
      <c r="D538" s="1">
        <v>267984.42624550202</v>
      </c>
      <c r="E538" s="1">
        <v>137695.66474864999</v>
      </c>
      <c r="F538" s="1">
        <v>161683.62331974099</v>
      </c>
      <c r="G538" s="1">
        <v>7970.0046305625001</v>
      </c>
      <c r="H538" s="1">
        <v>17867.343941625899</v>
      </c>
      <c r="I538" s="1">
        <v>1745904.75404016</v>
      </c>
    </row>
    <row r="539" spans="1:9" x14ac:dyDescent="0.25">
      <c r="A539" s="2">
        <v>41931</v>
      </c>
      <c r="B539" s="1">
        <v>299649.23636817199</v>
      </c>
      <c r="C539" s="1">
        <v>873857.37242069002</v>
      </c>
      <c r="D539" s="1">
        <v>267850.70069258398</v>
      </c>
      <c r="E539" s="1">
        <v>137654.19909153</v>
      </c>
      <c r="F539" s="1">
        <v>161602.517849839</v>
      </c>
      <c r="G539" s="1">
        <v>7964.8232468414299</v>
      </c>
      <c r="H539" s="1">
        <v>17823.388830307002</v>
      </c>
      <c r="I539" s="1">
        <v>1766402.2384999599</v>
      </c>
    </row>
    <row r="540" spans="1:9" x14ac:dyDescent="0.25">
      <c r="A540" s="2">
        <v>41932</v>
      </c>
      <c r="B540" s="1">
        <v>299919.12569227198</v>
      </c>
      <c r="C540" s="1">
        <v>894438.63731584395</v>
      </c>
      <c r="D540" s="1">
        <v>267710.61274480203</v>
      </c>
      <c r="E540" s="1">
        <v>137612.40853232</v>
      </c>
      <c r="F540" s="1">
        <v>161521.97884354499</v>
      </c>
      <c r="G540" s="1">
        <v>7960.1496575322299</v>
      </c>
      <c r="H540" s="1">
        <v>17779.2082429886</v>
      </c>
      <c r="I540" s="1">
        <v>1786942.1210292999</v>
      </c>
    </row>
    <row r="541" spans="1:9" x14ac:dyDescent="0.25">
      <c r="A541" s="2">
        <v>41933</v>
      </c>
      <c r="B541" s="1">
        <v>300185.96964652103</v>
      </c>
      <c r="C541" s="1">
        <v>915063.07175867795</v>
      </c>
      <c r="D541" s="1">
        <v>267564.30071508797</v>
      </c>
      <c r="E541" s="1">
        <v>137570.30722794001</v>
      </c>
      <c r="F541" s="1">
        <v>161442.00936065201</v>
      </c>
      <c r="G541" s="1">
        <v>7956.04028423621</v>
      </c>
      <c r="H541" s="1">
        <v>17734.8536431135</v>
      </c>
      <c r="I541" s="1">
        <v>1807516.5526362299</v>
      </c>
    </row>
    <row r="542" spans="1:9" x14ac:dyDescent="0.25">
      <c r="A542" s="2">
        <v>41934</v>
      </c>
      <c r="B542" s="1">
        <v>300449.80780692399</v>
      </c>
      <c r="C542" s="1">
        <v>935722.52376655501</v>
      </c>
      <c r="D542" s="1">
        <v>267411.90291637299</v>
      </c>
      <c r="E542" s="1">
        <v>137527.90933530999</v>
      </c>
      <c r="F542" s="1">
        <v>161362.61246095301</v>
      </c>
      <c r="G542" s="1">
        <v>7952.5515485546903</v>
      </c>
      <c r="H542" s="1">
        <v>17690.376494124601</v>
      </c>
      <c r="I542" s="1">
        <v>1828117.6843288001</v>
      </c>
    </row>
    <row r="543" spans="1:9" x14ac:dyDescent="0.25">
      <c r="A543" s="2">
        <v>41935</v>
      </c>
      <c r="B543" s="1">
        <v>300710.67974948202</v>
      </c>
      <c r="C543" s="1">
        <v>956408.84135683603</v>
      </c>
      <c r="D543" s="1">
        <v>267253.55766159098</v>
      </c>
      <c r="E543" s="1">
        <v>137485.22901134999</v>
      </c>
      <c r="F543" s="1">
        <v>161283.79120424201</v>
      </c>
      <c r="G543" s="1">
        <v>7949.7398720889896</v>
      </c>
      <c r="H543" s="1">
        <v>17645.828259464801</v>
      </c>
      <c r="I543" s="1">
        <v>1848737.6671150499</v>
      </c>
    </row>
    <row r="544" spans="1:9" x14ac:dyDescent="0.25">
      <c r="A544" s="2">
        <v>41936</v>
      </c>
      <c r="B544" s="1">
        <v>300968.625050198</v>
      </c>
      <c r="C544" s="1">
        <v>977113.87254688295</v>
      </c>
      <c r="D544" s="1">
        <v>267089.40326367097</v>
      </c>
      <c r="E544" s="1">
        <v>137442.28041298001</v>
      </c>
      <c r="F544" s="1">
        <v>161205.54865031299</v>
      </c>
      <c r="G544" s="1">
        <v>7947.6616764404298</v>
      </c>
      <c r="H544" s="1">
        <v>17601.260402576801</v>
      </c>
      <c r="I544" s="1">
        <v>1869368.6520030601</v>
      </c>
    </row>
    <row r="545" spans="1:9" x14ac:dyDescent="0.25">
      <c r="A545" s="2">
        <v>41937</v>
      </c>
      <c r="B545" s="1">
        <v>301223.68328507402</v>
      </c>
      <c r="C545" s="1">
        <v>997829.46535405796</v>
      </c>
      <c r="D545" s="1">
        <v>266919.57803554699</v>
      </c>
      <c r="E545" s="1">
        <v>137399.07769712101</v>
      </c>
      <c r="F545" s="1">
        <v>161127.88785895999</v>
      </c>
      <c r="G545" s="1">
        <v>7946.3733832103298</v>
      </c>
      <c r="H545" s="1">
        <v>17556.724386903599</v>
      </c>
      <c r="I545" s="1">
        <v>1890002.7900008699</v>
      </c>
    </row>
    <row r="546" spans="1:9" x14ac:dyDescent="0.25">
      <c r="A546" s="2">
        <v>41938</v>
      </c>
      <c r="B546" s="1">
        <v>301475.89403011202</v>
      </c>
      <c r="C546" s="1">
        <v>1018547.46779572</v>
      </c>
      <c r="D546" s="1">
        <v>266744.22029015003</v>
      </c>
      <c r="E546" s="1">
        <v>137355.63502069199</v>
      </c>
      <c r="F546" s="1">
        <v>161050.81188997501</v>
      </c>
      <c r="G546" s="1">
        <v>7945.9314139999997</v>
      </c>
      <c r="H546" s="1">
        <v>17512.271675888001</v>
      </c>
      <c r="I546" s="1">
        <v>1910632.23211654</v>
      </c>
    </row>
    <row r="547" spans="1:9" x14ac:dyDescent="0.25">
      <c r="A547" s="2">
        <v>41939</v>
      </c>
      <c r="B547" s="1">
        <v>301725.29686131701</v>
      </c>
      <c r="C547" s="1">
        <v>1039259.72788924</v>
      </c>
      <c r="D547" s="1">
        <v>266563.46834041103</v>
      </c>
      <c r="E547" s="1">
        <v>137311.966540614</v>
      </c>
      <c r="F547" s="1">
        <v>160974.32380315301</v>
      </c>
      <c r="G547" s="1">
        <v>7945.9321013208</v>
      </c>
      <c r="H547" s="1">
        <v>17467.953732972899</v>
      </c>
      <c r="I547" s="1">
        <v>1931248.66926903</v>
      </c>
    </row>
    <row r="548" spans="1:9" x14ac:dyDescent="0.25">
      <c r="A548" s="2">
        <v>41940</v>
      </c>
      <c r="B548" s="1">
        <v>301971.93135468801</v>
      </c>
      <c r="C548" s="1">
        <v>1059958.0936519699</v>
      </c>
      <c r="D548" s="1">
        <v>266377.46049926401</v>
      </c>
      <c r="E548" s="1">
        <v>137268.086413807</v>
      </c>
      <c r="F548" s="1">
        <v>160898.426658287</v>
      </c>
      <c r="G548" s="1">
        <v>7945.9342100815802</v>
      </c>
      <c r="H548" s="1">
        <v>17423.8220216011</v>
      </c>
      <c r="I548" s="1">
        <v>1951843.7548096899</v>
      </c>
    </row>
    <row r="549" spans="1:9" x14ac:dyDescent="0.25">
      <c r="A549" s="2">
        <v>41941</v>
      </c>
      <c r="B549" s="1">
        <v>302215.83708622999</v>
      </c>
      <c r="C549" s="1">
        <v>1080634.4131012701</v>
      </c>
      <c r="D549" s="1">
        <v>266186.33507963899</v>
      </c>
      <c r="E549" s="1">
        <v>137224.00879719001</v>
      </c>
      <c r="F549" s="1">
        <v>160823.12351517001</v>
      </c>
      <c r="G549" s="1">
        <v>7945.9378104799298</v>
      </c>
      <c r="H549" s="1">
        <v>17379.928005215399</v>
      </c>
      <c r="I549" s="1">
        <v>1972409.5833952001</v>
      </c>
    </row>
    <row r="550" spans="1:9" x14ac:dyDescent="0.25">
      <c r="A550" s="2">
        <v>41942</v>
      </c>
      <c r="B550" s="1">
        <v>302457.05363194499</v>
      </c>
      <c r="C550" s="1">
        <v>1101280.53425451</v>
      </c>
      <c r="D550" s="1">
        <v>265990.230394468</v>
      </c>
      <c r="E550" s="1">
        <v>137179.74784768501</v>
      </c>
      <c r="F550" s="1">
        <v>160748.417433597</v>
      </c>
      <c r="G550" s="1">
        <v>7945.9429727134102</v>
      </c>
      <c r="H550" s="1">
        <v>17336.323147258699</v>
      </c>
      <c r="I550" s="1">
        <v>1992938.2496821799</v>
      </c>
    </row>
    <row r="551" spans="1:9" x14ac:dyDescent="0.25">
      <c r="A551" s="2">
        <v>41943</v>
      </c>
      <c r="B551" s="1">
        <v>302695.62056783499</v>
      </c>
      <c r="C551" s="1">
        <v>1121888.30512905</v>
      </c>
      <c r="D551" s="1">
        <v>265789.28475668299</v>
      </c>
      <c r="E551" s="1">
        <v>137135.31772221101</v>
      </c>
      <c r="F551" s="1">
        <v>160674.31147336101</v>
      </c>
      <c r="G551" s="1">
        <v>7945.9497669796101</v>
      </c>
      <c r="H551" s="1">
        <v>17293.058911173801</v>
      </c>
      <c r="I551" s="1">
        <v>2013421.8483273</v>
      </c>
    </row>
    <row r="552" spans="1:9" x14ac:dyDescent="0.25">
      <c r="A552" s="2">
        <v>41944</v>
      </c>
      <c r="B552" s="1">
        <v>302931.577469902</v>
      </c>
      <c r="C552" s="1">
        <v>1142449.57374225</v>
      </c>
      <c r="D552" s="1">
        <v>265583.63647921698</v>
      </c>
      <c r="E552" s="1">
        <v>137090.73257768899</v>
      </c>
      <c r="F552" s="1">
        <v>160600.80869425501</v>
      </c>
      <c r="G552" s="1">
        <v>7945.95826347611</v>
      </c>
      <c r="H552" s="1">
        <v>17250.1867604037</v>
      </c>
      <c r="I552" s="1">
        <v>2033852.4739872001</v>
      </c>
    </row>
    <row r="553" spans="1:9" x14ac:dyDescent="0.25">
      <c r="A553" s="2">
        <v>41945</v>
      </c>
      <c r="B553" s="1">
        <v>303164.96391415002</v>
      </c>
      <c r="C553" s="1">
        <v>1162956.1881114801</v>
      </c>
      <c r="D553" s="1">
        <v>265373.42387499998</v>
      </c>
      <c r="E553" s="1">
        <v>137046.00657103799</v>
      </c>
      <c r="F553" s="1">
        <v>160527.91215607399</v>
      </c>
      <c r="G553" s="1">
        <v>7945.9685324004704</v>
      </c>
      <c r="H553" s="1">
        <v>17207.758158391101</v>
      </c>
      <c r="I553" s="1">
        <v>2054222.2213185299</v>
      </c>
    </row>
    <row r="554" spans="1:9" x14ac:dyDescent="0.25">
      <c r="A554" s="2">
        <v>41946</v>
      </c>
      <c r="B554" s="1">
        <v>303395.81947658001</v>
      </c>
      <c r="C554" s="1">
        <v>1183399.99625409</v>
      </c>
      <c r="D554" s="1">
        <v>265158.78525696503</v>
      </c>
      <c r="E554" s="1">
        <v>137001.15385917999</v>
      </c>
      <c r="F554" s="1">
        <v>160455.62491861</v>
      </c>
      <c r="G554" s="1">
        <v>7945.98064395029</v>
      </c>
      <c r="H554" s="1">
        <v>17165.824568578901</v>
      </c>
      <c r="I554" s="1">
        <v>2074523.1849779501</v>
      </c>
    </row>
    <row r="555" spans="1:9" x14ac:dyDescent="0.25">
      <c r="A555" s="2">
        <v>41947</v>
      </c>
      <c r="B555" s="1">
        <v>303624.183733196</v>
      </c>
      <c r="C555" s="1">
        <v>1203772.84618744</v>
      </c>
      <c r="D555" s="1">
        <v>264939.85893804301</v>
      </c>
      <c r="E555" s="1">
        <v>136956.18859903299</v>
      </c>
      <c r="F555" s="1">
        <v>160383.95004165801</v>
      </c>
      <c r="G555" s="1">
        <v>7945.9946683231301</v>
      </c>
      <c r="H555" s="1">
        <v>17124.437454409999</v>
      </c>
      <c r="I555" s="1">
        <v>2094747.4596221</v>
      </c>
    </row>
    <row r="556" spans="1:9" x14ac:dyDescent="0.25">
      <c r="A556" s="2">
        <v>41948</v>
      </c>
      <c r="B556" s="1">
        <v>303850.09625999897</v>
      </c>
      <c r="C556" s="1">
        <v>1224066.5859288999</v>
      </c>
      <c r="D556" s="1">
        <v>264716.78323116701</v>
      </c>
      <c r="E556" s="1">
        <v>136911.12494751799</v>
      </c>
      <c r="F556" s="1">
        <v>160312.89058501</v>
      </c>
      <c r="G556" s="1">
        <v>7946.0106757165804</v>
      </c>
      <c r="H556" s="1">
        <v>17083.648279327201</v>
      </c>
      <c r="I556" s="1">
        <v>2114887.1399076399</v>
      </c>
    </row>
    <row r="557" spans="1:9" x14ac:dyDescent="0.25">
      <c r="A557" s="2">
        <v>41949</v>
      </c>
      <c r="B557" s="1">
        <v>304073.59663299099</v>
      </c>
      <c r="C557" s="1">
        <v>1244273.0634958399</v>
      </c>
      <c r="D557" s="1">
        <v>264489.69644926803</v>
      </c>
      <c r="E557" s="1">
        <v>136865.97706155499</v>
      </c>
      <c r="F557" s="1">
        <v>160242.449608461</v>
      </c>
      <c r="G557" s="1">
        <v>7946.0287363282096</v>
      </c>
      <c r="H557" s="1">
        <v>17043.5085067734</v>
      </c>
      <c r="I557" s="1">
        <v>2134934.3204912101</v>
      </c>
    </row>
    <row r="558" spans="1:9" x14ac:dyDescent="0.25">
      <c r="A558" s="2">
        <v>41950</v>
      </c>
      <c r="B558" s="1">
        <v>304294.724428177</v>
      </c>
      <c r="C558" s="1">
        <v>1264384.1269056001</v>
      </c>
      <c r="D558" s="1">
        <v>264258.73690527701</v>
      </c>
      <c r="E558" s="1">
        <v>136820.759098065</v>
      </c>
      <c r="F558" s="1">
        <v>160172.63017180399</v>
      </c>
      <c r="G558" s="1">
        <v>7946.0489203555899</v>
      </c>
      <c r="H558" s="1">
        <v>17004.0696001914</v>
      </c>
      <c r="I558" s="1">
        <v>2154881.0960294702</v>
      </c>
    </row>
    <row r="559" spans="1:9" x14ac:dyDescent="0.25">
      <c r="A559" s="2">
        <v>41951</v>
      </c>
      <c r="B559" s="1">
        <v>304513.51922155701</v>
      </c>
      <c r="C559" s="1">
        <v>1284391.62417556</v>
      </c>
      <c r="D559" s="1">
        <v>264024.04291212797</v>
      </c>
      <c r="E559" s="1">
        <v>136775.48521396701</v>
      </c>
      <c r="F559" s="1">
        <v>160103.435334832</v>
      </c>
      <c r="G559" s="1">
        <v>7946.07129799632</v>
      </c>
      <c r="H559" s="1">
        <v>16965.383023023998</v>
      </c>
      <c r="I559" s="1">
        <v>2174719.5611790698</v>
      </c>
    </row>
    <row r="560" spans="1:9" x14ac:dyDescent="0.25">
      <c r="A560" s="2">
        <v>41952</v>
      </c>
      <c r="B560" s="1">
        <v>304730.02058913501</v>
      </c>
      <c r="C560" s="1">
        <v>1304287.4033230799</v>
      </c>
      <c r="D560" s="1">
        <v>263785.75278275099</v>
      </c>
      <c r="E560" s="1">
        <v>136730.16956618201</v>
      </c>
      <c r="F560" s="1">
        <v>160034.86815734001</v>
      </c>
      <c r="G560" s="1">
        <v>7946.0959394479496</v>
      </c>
      <c r="H560" s="1">
        <v>16927.500238714201</v>
      </c>
      <c r="I560" s="1">
        <v>2194441.81059665</v>
      </c>
    </row>
    <row r="561" spans="1:9" x14ac:dyDescent="0.25">
      <c r="A561" s="2">
        <v>41953</v>
      </c>
      <c r="B561" s="1">
        <v>304944.26810691302</v>
      </c>
      <c r="C561" s="1">
        <v>1324063.31236551</v>
      </c>
      <c r="D561" s="1">
        <v>263544.00483007799</v>
      </c>
      <c r="E561" s="1">
        <v>136684.82631162999</v>
      </c>
      <c r="F561" s="1">
        <v>159966.93169912099</v>
      </c>
      <c r="G561" s="1">
        <v>7946.12291490808</v>
      </c>
      <c r="H561" s="1">
        <v>16890.4727107047</v>
      </c>
      <c r="I561" s="1">
        <v>2214039.9389388599</v>
      </c>
    </row>
    <row r="562" spans="1:9" x14ac:dyDescent="0.25">
      <c r="A562" s="2">
        <v>41954</v>
      </c>
      <c r="B562" s="1">
        <v>305156.30135089299</v>
      </c>
      <c r="C562" s="1">
        <v>1343711.1993202199</v>
      </c>
      <c r="D562" s="1">
        <v>263298.937367042</v>
      </c>
      <c r="E562" s="1">
        <v>136639.469607231</v>
      </c>
      <c r="F562" s="1">
        <v>159899.62901996801</v>
      </c>
      <c r="G562" s="1">
        <v>7946.1522945742799</v>
      </c>
      <c r="H562" s="1">
        <v>16854.3519024384</v>
      </c>
      <c r="I562" s="1">
        <v>2233506.0408623698</v>
      </c>
    </row>
    <row r="563" spans="1:9" x14ac:dyDescent="0.25">
      <c r="A563" s="2">
        <v>41955</v>
      </c>
      <c r="B563" s="1">
        <v>305366.159897078</v>
      </c>
      <c r="C563" s="1">
        <v>1363222.9122045699</v>
      </c>
      <c r="D563" s="1">
        <v>263050.68870657298</v>
      </c>
      <c r="E563" s="1">
        <v>136594.11360990501</v>
      </c>
      <c r="F563" s="1">
        <v>159832.96317967499</v>
      </c>
      <c r="G563" s="1">
        <v>7946.1841486441299</v>
      </c>
      <c r="H563" s="1">
        <v>16819.1892773582</v>
      </c>
      <c r="I563" s="1">
        <v>2252832.2110238099</v>
      </c>
    </row>
    <row r="564" spans="1:9" x14ac:dyDescent="0.25">
      <c r="A564" s="2">
        <v>41956</v>
      </c>
      <c r="B564" s="1">
        <v>305573.88332147</v>
      </c>
      <c r="C564" s="1">
        <v>1382590.2990359301</v>
      </c>
      <c r="D564" s="1">
        <v>262799.39716160501</v>
      </c>
      <c r="E564" s="1">
        <v>136548.77247657301</v>
      </c>
      <c r="F564" s="1">
        <v>159766.93723803599</v>
      </c>
      <c r="G564" s="1">
        <v>7946.2185473152003</v>
      </c>
      <c r="H564" s="1">
        <v>16785.036298907002</v>
      </c>
      <c r="I564" s="1">
        <v>2272010.5440798402</v>
      </c>
    </row>
    <row r="565" spans="1:9" x14ac:dyDescent="0.25">
      <c r="A565" s="2">
        <v>41957</v>
      </c>
      <c r="B565" s="1">
        <v>305779.511200073</v>
      </c>
      <c r="C565" s="1">
        <v>1401805.20783165</v>
      </c>
      <c r="D565" s="1">
        <v>262545.20104506798</v>
      </c>
      <c r="E565" s="1">
        <v>136503.46036415399</v>
      </c>
      <c r="F565" s="1">
        <v>159701.554254844</v>
      </c>
      <c r="G565" s="1">
        <v>7946.25556078507</v>
      </c>
      <c r="H565" s="1">
        <v>16751.944430527499</v>
      </c>
      <c r="I565" s="1">
        <v>2291033.1346871001</v>
      </c>
    </row>
    <row r="566" spans="1:9" x14ac:dyDescent="0.25">
      <c r="A566" s="2">
        <v>41958</v>
      </c>
      <c r="B566" s="1">
        <v>305983.08310888702</v>
      </c>
      <c r="C566" s="1">
        <v>1420859.4866090999</v>
      </c>
      <c r="D566" s="1">
        <v>262288.23866989498</v>
      </c>
      <c r="E566" s="1">
        <v>136458.19142956799</v>
      </c>
      <c r="F566" s="1">
        <v>159636.81728989299</v>
      </c>
      <c r="G566" s="1">
        <v>7946.2952592513202</v>
      </c>
      <c r="H566" s="1">
        <v>16719.965135662598</v>
      </c>
      <c r="I566" s="1">
        <v>2309892.07750226</v>
      </c>
    </row>
    <row r="567" spans="1:9" x14ac:dyDescent="0.25">
      <c r="A567" s="2">
        <v>41959</v>
      </c>
      <c r="B567" s="1">
        <v>306184.63862391701</v>
      </c>
      <c r="C567" s="1">
        <v>1439744.98338564</v>
      </c>
      <c r="D567" s="1">
        <v>262028.64834901699</v>
      </c>
      <c r="E567" s="1">
        <v>136412.97982973701</v>
      </c>
      <c r="F567" s="1">
        <v>159572.72940297599</v>
      </c>
      <c r="G567" s="1">
        <v>7946.3377129115297</v>
      </c>
      <c r="H567" s="1">
        <v>16689.149877755201</v>
      </c>
      <c r="I567" s="1">
        <v>2328579.4671819499</v>
      </c>
    </row>
    <row r="568" spans="1:9" x14ac:dyDescent="0.25">
      <c r="A568" s="2">
        <v>41960</v>
      </c>
      <c r="B568" s="1">
        <v>306384.21732116299</v>
      </c>
      <c r="C568" s="1">
        <v>1458453.5461786201</v>
      </c>
      <c r="D568" s="1">
        <v>261766.56839536701</v>
      </c>
      <c r="E568" s="1">
        <v>136367.83972157899</v>
      </c>
      <c r="F568" s="1">
        <v>159509.29365388799</v>
      </c>
      <c r="G568" s="1">
        <v>7946.3829919632699</v>
      </c>
      <c r="H568" s="1">
        <v>16659.550120248099</v>
      </c>
      <c r="I568" s="1">
        <v>2347087.39838283</v>
      </c>
    </row>
    <row r="569" spans="1:9" x14ac:dyDescent="0.25">
      <c r="A569" s="2">
        <v>41961</v>
      </c>
      <c r="B569" s="1">
        <v>306581.85877663002</v>
      </c>
      <c r="C569" s="1">
        <v>1476977.0230054201</v>
      </c>
      <c r="D569" s="1">
        <v>261502.13712187501</v>
      </c>
      <c r="E569" s="1">
        <v>136322.785262016</v>
      </c>
      <c r="F569" s="1">
        <v>159446.51310242101</v>
      </c>
      <c r="G569" s="1">
        <v>7946.4311666041303</v>
      </c>
      <c r="H569" s="1">
        <v>16631.217326584199</v>
      </c>
      <c r="I569" s="1">
        <v>2365407.9657615498</v>
      </c>
    </row>
    <row r="570" spans="1:9" x14ac:dyDescent="0.25">
      <c r="A570" s="2">
        <v>41962</v>
      </c>
      <c r="B570" s="1">
        <v>306777.602566318</v>
      </c>
      <c r="C570" s="1">
        <v>1495307.2618833999</v>
      </c>
      <c r="D570" s="1">
        <v>261235.49284147401</v>
      </c>
      <c r="E570" s="1">
        <v>136277.830607966</v>
      </c>
      <c r="F570" s="1">
        <v>159384.390808369</v>
      </c>
      <c r="G570" s="1">
        <v>7946.4823070316697</v>
      </c>
      <c r="H570" s="1">
        <v>16604.202960206301</v>
      </c>
      <c r="I570" s="1">
        <v>2383533.26397477</v>
      </c>
    </row>
    <row r="571" spans="1:9" x14ac:dyDescent="0.25">
      <c r="A571" s="2">
        <v>41963</v>
      </c>
      <c r="B571" s="1">
        <v>306971.48826623202</v>
      </c>
      <c r="C571" s="1">
        <v>1513436.11082991</v>
      </c>
      <c r="D571" s="1">
        <v>260966.773867096</v>
      </c>
      <c r="E571" s="1">
        <v>136232.989916352</v>
      </c>
      <c r="F571" s="1">
        <v>159322.92983152601</v>
      </c>
      <c r="G571" s="1">
        <v>7946.5364834434804</v>
      </c>
      <c r="H571" s="1">
        <v>16578.558484557299</v>
      </c>
      <c r="I571" s="1">
        <v>2401455.3876791201</v>
      </c>
    </row>
    <row r="572" spans="1:9" x14ac:dyDescent="0.25">
      <c r="A572" s="2">
        <v>41964</v>
      </c>
      <c r="B572" s="1">
        <v>307163.55545237201</v>
      </c>
      <c r="C572" s="1">
        <v>1531355.4178623201</v>
      </c>
      <c r="D572" s="1">
        <v>260696.11851167199</v>
      </c>
      <c r="E572" s="1">
        <v>136188.27734409101</v>
      </c>
      <c r="F572" s="1">
        <v>159262.13323168599</v>
      </c>
      <c r="G572" s="1">
        <v>7946.5937660371401</v>
      </c>
      <c r="H572" s="1">
        <v>16554.335363080001</v>
      </c>
      <c r="I572" s="1">
        <v>2419166.4315312598</v>
      </c>
    </row>
    <row r="573" spans="1:9" x14ac:dyDescent="0.25">
      <c r="A573" s="2">
        <v>41965</v>
      </c>
      <c r="B573" s="1">
        <v>307353.843700742</v>
      </c>
      <c r="C573" s="1">
        <v>1549057.0309979899</v>
      </c>
      <c r="D573" s="1">
        <v>260423.66508813499</v>
      </c>
      <c r="E573" s="1">
        <v>136143.70704810601</v>
      </c>
      <c r="F573" s="1">
        <v>159202.00406864099</v>
      </c>
      <c r="G573" s="1">
        <v>7946.6542250102202</v>
      </c>
      <c r="H573" s="1">
        <v>16531.585059217301</v>
      </c>
      <c r="I573" s="1">
        <v>2436658.4901878401</v>
      </c>
    </row>
    <row r="574" spans="1:9" x14ac:dyDescent="0.25">
      <c r="A574" s="2">
        <v>41966</v>
      </c>
      <c r="B574" s="1">
        <v>307542.39258734498</v>
      </c>
      <c r="C574" s="1">
        <v>1566532.7982542799</v>
      </c>
      <c r="D574" s="1">
        <v>260149.55190941499</v>
      </c>
      <c r="E574" s="1">
        <v>136099.29318531501</v>
      </c>
      <c r="F574" s="1">
        <v>159142.54540218599</v>
      </c>
      <c r="G574" s="1">
        <v>7946.7179305602904</v>
      </c>
      <c r="H574" s="1">
        <v>16510.359036411999</v>
      </c>
      <c r="I574" s="1">
        <v>2453923.6583055099</v>
      </c>
    </row>
    <row r="575" spans="1:9" x14ac:dyDescent="0.25">
      <c r="A575" s="2">
        <v>41967</v>
      </c>
      <c r="B575" s="1">
        <v>307729.241688182</v>
      </c>
      <c r="C575" s="1">
        <v>1583774.56764855</v>
      </c>
      <c r="D575" s="1">
        <v>259873.91728844601</v>
      </c>
      <c r="E575" s="1">
        <v>136055.04991263899</v>
      </c>
      <c r="F575" s="1">
        <v>159083.76029211501</v>
      </c>
      <c r="G575" s="1">
        <v>7946.7849528849501</v>
      </c>
      <c r="H575" s="1">
        <v>16490.708758107099</v>
      </c>
      <c r="I575" s="1">
        <v>2470954.0305409199</v>
      </c>
    </row>
    <row r="576" spans="1:9" x14ac:dyDescent="0.25">
      <c r="A576" s="2">
        <v>41968</v>
      </c>
      <c r="B576" s="1">
        <v>307914.43057925598</v>
      </c>
      <c r="C576" s="1">
        <v>1600774.18719817</v>
      </c>
      <c r="D576" s="1">
        <v>259596.899538158</v>
      </c>
      <c r="E576" s="1">
        <v>136010.991386999</v>
      </c>
      <c r="F576" s="1">
        <v>159025.65179822</v>
      </c>
      <c r="G576" s="1">
        <v>7946.85536218176</v>
      </c>
      <c r="H576" s="1">
        <v>16472.685687745201</v>
      </c>
      <c r="I576" s="1">
        <v>2487741.70155073</v>
      </c>
    </row>
    <row r="577" spans="1:9" x14ac:dyDescent="0.25">
      <c r="A577" s="2">
        <v>41969</v>
      </c>
      <c r="B577" s="1">
        <v>308097.99883656902</v>
      </c>
      <c r="C577" s="1">
        <v>1617523.5049205001</v>
      </c>
      <c r="D577" s="1">
        <v>259318.636971484</v>
      </c>
      <c r="E577" s="1">
        <v>135967.131765314</v>
      </c>
      <c r="F577" s="1">
        <v>158968.22298029499</v>
      </c>
      <c r="G577" s="1">
        <v>7946.9292286482996</v>
      </c>
      <c r="H577" s="1">
        <v>16456.341288769301</v>
      </c>
      <c r="I577" s="1">
        <v>2504278.7659915802</v>
      </c>
    </row>
    <row r="578" spans="1:9" x14ac:dyDescent="0.25">
      <c r="A578" s="2">
        <v>41970</v>
      </c>
      <c r="B578" s="1">
        <v>308279.98603612499</v>
      </c>
      <c r="C578" s="1">
        <v>1634014.3688328899</v>
      </c>
      <c r="D578" s="1">
        <v>259039.26790135601</v>
      </c>
      <c r="E578" s="1">
        <v>135923.48520450399</v>
      </c>
      <c r="F578" s="1">
        <v>158911.47689813501</v>
      </c>
      <c r="G578" s="1">
        <v>7947.0066224821503</v>
      </c>
      <c r="H578" s="1">
        <v>16441.727024622302</v>
      </c>
      <c r="I578" s="1">
        <v>2520557.3185201199</v>
      </c>
    </row>
    <row r="579" spans="1:9" x14ac:dyDescent="0.25">
      <c r="A579" s="2">
        <v>41971</v>
      </c>
      <c r="B579" s="1">
        <v>308460.43175392499</v>
      </c>
      <c r="C579" s="1">
        <v>1650238.6269527201</v>
      </c>
      <c r="D579" s="1">
        <v>258758.930640704</v>
      </c>
      <c r="E579" s="1">
        <v>135880.06586149</v>
      </c>
      <c r="F579" s="1">
        <v>158855.41661153201</v>
      </c>
      <c r="G579" s="1">
        <v>7947.0876138808899</v>
      </c>
      <c r="H579" s="1">
        <v>16428.894358746998</v>
      </c>
      <c r="I579" s="1">
        <v>2536569.453793</v>
      </c>
    </row>
    <row r="580" spans="1:9" x14ac:dyDescent="0.25">
      <c r="A580" s="2">
        <v>41972</v>
      </c>
      <c r="B580" s="1">
        <v>308639.375565972</v>
      </c>
      <c r="C580" s="1">
        <v>1666188.12729734</v>
      </c>
      <c r="D580" s="1">
        <v>258477.76350246201</v>
      </c>
      <c r="E580" s="1">
        <v>135836.887893192</v>
      </c>
      <c r="F580" s="1">
        <v>158800.04518027999</v>
      </c>
      <c r="G580" s="1">
        <v>7947.1722730420897</v>
      </c>
      <c r="H580" s="1">
        <v>16417.894754586199</v>
      </c>
      <c r="I580" s="1">
        <v>2552307.26646687</v>
      </c>
    </row>
    <row r="581" spans="1:9" x14ac:dyDescent="0.25">
      <c r="A581" s="2">
        <v>41973</v>
      </c>
      <c r="B581" s="1">
        <v>308816.85704826901</v>
      </c>
      <c r="C581" s="1">
        <v>1681854.7178841101</v>
      </c>
      <c r="D581" s="1">
        <v>258195.90479956099</v>
      </c>
      <c r="E581" s="1">
        <v>135793.96545652999</v>
      </c>
      <c r="F581" s="1">
        <v>158745.36566417399</v>
      </c>
      <c r="G581" s="1">
        <v>7947.2606701633304</v>
      </c>
      <c r="H581" s="1">
        <v>16408.7796755827</v>
      </c>
      <c r="I581" s="1">
        <v>2567762.8511983901</v>
      </c>
    </row>
    <row r="582" spans="1:9" x14ac:dyDescent="0.25">
      <c r="A582" s="2">
        <v>41974</v>
      </c>
      <c r="B582" s="1">
        <v>308992.915776818</v>
      </c>
      <c r="C582" s="1">
        <v>1697230.24673041</v>
      </c>
      <c r="D582" s="1">
        <v>257913.49284493201</v>
      </c>
      <c r="E582" s="1">
        <v>135751.312708424</v>
      </c>
      <c r="F582" s="1">
        <v>158691.38112300501</v>
      </c>
      <c r="G582" s="1">
        <v>7947.3528754421995</v>
      </c>
      <c r="H582" s="1">
        <v>16401.6005851796</v>
      </c>
      <c r="I582" s="1">
        <v>2582928.3026442099</v>
      </c>
    </row>
    <row r="583" spans="1:9" x14ac:dyDescent="0.25">
      <c r="A583" s="2">
        <v>41975</v>
      </c>
      <c r="B583" s="1">
        <v>309167.59132762102</v>
      </c>
      <c r="C583" s="1">
        <v>1712306.5618535799</v>
      </c>
      <c r="D583" s="1">
        <v>257630.66595150801</v>
      </c>
      <c r="E583" s="1">
        <v>135708.943805794</v>
      </c>
      <c r="F583" s="1">
        <v>158638.09461656801</v>
      </c>
      <c r="G583" s="1">
        <v>7947.4489590762596</v>
      </c>
      <c r="H583" s="1">
        <v>16396.408946819502</v>
      </c>
      <c r="I583" s="1">
        <v>2597795.7154609598</v>
      </c>
    </row>
    <row r="584" spans="1:9" x14ac:dyDescent="0.25">
      <c r="A584" s="2">
        <v>41976</v>
      </c>
      <c r="B584" s="1">
        <v>309340.92327668099</v>
      </c>
      <c r="C584" s="1">
        <v>1727075.5112709899</v>
      </c>
      <c r="D584" s="1">
        <v>257347.56243222</v>
      </c>
      <c r="E584" s="1">
        <v>135666.87290556001</v>
      </c>
      <c r="F584" s="1">
        <v>158585.50920465801</v>
      </c>
      <c r="G584" s="1">
        <v>7947.5489912631001</v>
      </c>
      <c r="H584" s="1">
        <v>16393.2562239453</v>
      </c>
      <c r="I584" s="1">
        <v>2612357.1843053098</v>
      </c>
    </row>
    <row r="585" spans="1:9" x14ac:dyDescent="0.25">
      <c r="A585" s="2">
        <v>41977</v>
      </c>
      <c r="B585" s="1">
        <v>309512.95120000001</v>
      </c>
      <c r="C585" s="1">
        <v>1741528.943</v>
      </c>
      <c r="D585" s="1">
        <v>257064.32060000001</v>
      </c>
      <c r="E585" s="1">
        <v>135625.11416464401</v>
      </c>
      <c r="F585" s="1">
        <v>158533.62794706601</v>
      </c>
      <c r="G585" s="1">
        <v>7947.6530422002897</v>
      </c>
      <c r="H585" s="1">
        <v>16392.193879999999</v>
      </c>
      <c r="I585" s="1">
        <v>2626604.8038339098</v>
      </c>
    </row>
    <row r="586" spans="1:9" x14ac:dyDescent="0.25">
      <c r="A586" s="2">
        <v>41978</v>
      </c>
      <c r="B586" s="1">
        <v>309682.92775969999</v>
      </c>
      <c r="C586" s="1">
        <v>1755938.23474197</v>
      </c>
      <c r="D586" s="1">
        <v>256781.07876778001</v>
      </c>
      <c r="E586" s="1">
        <v>135583.68173996301</v>
      </c>
      <c r="F586" s="1">
        <v>158482.45390358701</v>
      </c>
      <c r="G586" s="1">
        <v>7947.7611820853999</v>
      </c>
      <c r="H586" s="1">
        <v>16421.6093293333</v>
      </c>
      <c r="I586" s="1">
        <v>2640837.74742442</v>
      </c>
    </row>
    <row r="587" spans="1:9" x14ac:dyDescent="0.25">
      <c r="A587" s="2">
        <v>41979</v>
      </c>
      <c r="B587" s="1">
        <v>309850.11541914201</v>
      </c>
      <c r="C587" s="1">
        <v>1770574.86238728</v>
      </c>
      <c r="D587" s="1">
        <v>256497.975248492</v>
      </c>
      <c r="E587" s="1">
        <v>135542.58978844</v>
      </c>
      <c r="F587" s="1">
        <v>158431.99013401399</v>
      </c>
      <c r="G587" s="1">
        <v>7947.8734811160302</v>
      </c>
      <c r="H587" s="1">
        <v>16510.4408011993</v>
      </c>
      <c r="I587" s="1">
        <v>2655355.8472596901</v>
      </c>
    </row>
    <row r="588" spans="1:9" x14ac:dyDescent="0.25">
      <c r="A588" s="2">
        <v>41980</v>
      </c>
      <c r="B588" s="1">
        <v>310014.56845618598</v>
      </c>
      <c r="C588" s="1">
        <v>1785430.82123686</v>
      </c>
      <c r="D588" s="1">
        <v>256215.148355068</v>
      </c>
      <c r="E588" s="1">
        <v>135501.85246699399</v>
      </c>
      <c r="F588" s="1">
        <v>158382.239698141</v>
      </c>
      <c r="G588" s="1">
        <v>7947.9900094897403</v>
      </c>
      <c r="H588" s="1">
        <v>16659.5659813973</v>
      </c>
      <c r="I588" s="1">
        <v>2670152.1862041298</v>
      </c>
    </row>
    <row r="589" spans="1:9" x14ac:dyDescent="0.25">
      <c r="A589" s="2">
        <v>41981</v>
      </c>
      <c r="B589" s="1">
        <v>310176.34114869498</v>
      </c>
      <c r="C589" s="1">
        <v>1800498.1065916</v>
      </c>
      <c r="D589" s="1">
        <v>255932.736400439</v>
      </c>
      <c r="E589" s="1">
        <v>135461.483932545</v>
      </c>
      <c r="F589" s="1">
        <v>158333.20565576199</v>
      </c>
      <c r="G589" s="1">
        <v>7948.1108374041096</v>
      </c>
      <c r="H589" s="1">
        <v>16869.8625557263</v>
      </c>
      <c r="I589" s="1">
        <v>2685219.84712217</v>
      </c>
    </row>
    <row r="590" spans="1:9" x14ac:dyDescent="0.25">
      <c r="A590" s="2">
        <v>41982</v>
      </c>
      <c r="B590" s="1">
        <v>310335.48777452903</v>
      </c>
      <c r="C590" s="1">
        <v>1815768.7137524299</v>
      </c>
      <c r="D590" s="1">
        <v>255650.877697538</v>
      </c>
      <c r="E590" s="1">
        <v>135421.49834201401</v>
      </c>
      <c r="F590" s="1">
        <v>158284.89106667001</v>
      </c>
      <c r="G590" s="1">
        <v>7948.2360350567296</v>
      </c>
      <c r="H590" s="1">
        <v>17142.2082099855</v>
      </c>
      <c r="I590" s="1">
        <v>2700551.91287822</v>
      </c>
    </row>
    <row r="591" spans="1:9" x14ac:dyDescent="0.25">
      <c r="A591" s="2">
        <v>41983</v>
      </c>
      <c r="B591" s="1">
        <v>310492.06261155201</v>
      </c>
      <c r="C591" s="1">
        <v>1831234.63802026</v>
      </c>
      <c r="D591" s="1">
        <v>255369.71055929601</v>
      </c>
      <c r="E591" s="1">
        <v>135381.90985231899</v>
      </c>
      <c r="F591" s="1">
        <v>158237.29899065901</v>
      </c>
      <c r="G591" s="1">
        <v>7948.36567264516</v>
      </c>
      <c r="H591" s="1">
        <v>17477.480629974201</v>
      </c>
      <c r="I591" s="1">
        <v>2716141.4663367001</v>
      </c>
    </row>
    <row r="592" spans="1:9" x14ac:dyDescent="0.25">
      <c r="A592" s="2">
        <v>41984</v>
      </c>
      <c r="B592" s="1">
        <v>310646.11993762199</v>
      </c>
      <c r="C592" s="1">
        <v>1846887.874696</v>
      </c>
      <c r="D592" s="1">
        <v>255089.373298644</v>
      </c>
      <c r="E592" s="1">
        <v>135342.732620383</v>
      </c>
      <c r="F592" s="1">
        <v>158190.43248752199</v>
      </c>
      <c r="G592" s="1">
        <v>7948.4998203669802</v>
      </c>
      <c r="H592" s="1">
        <v>17876.557501491399</v>
      </c>
      <c r="I592" s="1">
        <v>2731981.5903620301</v>
      </c>
    </row>
    <row r="593" spans="1:9" x14ac:dyDescent="0.25">
      <c r="A593" s="2">
        <v>41985</v>
      </c>
      <c r="B593" s="1">
        <v>310797.71403060399</v>
      </c>
      <c r="C593" s="1">
        <v>1862720.4190805701</v>
      </c>
      <c r="D593" s="1">
        <v>254810.00422851599</v>
      </c>
      <c r="E593" s="1">
        <v>135303.980803124</v>
      </c>
      <c r="F593" s="1">
        <v>158144.294617053</v>
      </c>
      <c r="G593" s="1">
        <v>7948.6385484197799</v>
      </c>
      <c r="H593" s="1">
        <v>18340.316510336401</v>
      </c>
      <c r="I593" s="1">
        <v>2748065.3678186201</v>
      </c>
    </row>
    <row r="594" spans="1:9" x14ac:dyDescent="0.25">
      <c r="A594" s="2">
        <v>41986</v>
      </c>
      <c r="B594" s="1">
        <v>310946.89916835597</v>
      </c>
      <c r="C594" s="1">
        <v>1878724.26647488</v>
      </c>
      <c r="D594" s="1">
        <v>254531.74166184201</v>
      </c>
      <c r="E594" s="1">
        <v>135265.668557464</v>
      </c>
      <c r="F594" s="1">
        <v>158098.888439045</v>
      </c>
      <c r="G594" s="1">
        <v>7948.7819270011296</v>
      </c>
      <c r="H594" s="1">
        <v>18869.6353423084</v>
      </c>
      <c r="I594" s="1">
        <v>2764385.8815708901</v>
      </c>
    </row>
    <row r="595" spans="1:9" x14ac:dyDescent="0.25">
      <c r="A595" s="2">
        <v>41987</v>
      </c>
      <c r="B595" s="1">
        <v>311093.72962874302</v>
      </c>
      <c r="C595" s="1">
        <v>1894891.41217983</v>
      </c>
      <c r="D595" s="1">
        <v>254254.723911554</v>
      </c>
      <c r="E595" s="1">
        <v>135227.810040321</v>
      </c>
      <c r="F595" s="1">
        <v>158054.217013293</v>
      </c>
      <c r="G595" s="1">
        <v>7948.9300263085997</v>
      </c>
      <c r="H595" s="1">
        <v>19465.391683206399</v>
      </c>
      <c r="I595" s="1">
        <v>2780936.2144832602</v>
      </c>
    </row>
    <row r="596" spans="1:9" x14ac:dyDescent="0.25">
      <c r="A596" s="2">
        <v>41988</v>
      </c>
      <c r="B596" s="1">
        <v>311238.25968962302</v>
      </c>
      <c r="C596" s="1">
        <v>1911213.85149636</v>
      </c>
      <c r="D596" s="1">
        <v>253979.08929058499</v>
      </c>
      <c r="E596" s="1">
        <v>135190.41940861699</v>
      </c>
      <c r="F596" s="1">
        <v>158010.28339958901</v>
      </c>
      <c r="G596" s="1">
        <v>7949.0829165397799</v>
      </c>
      <c r="H596" s="1">
        <v>20128.4632188297</v>
      </c>
      <c r="I596" s="1">
        <v>2797709.4494201401</v>
      </c>
    </row>
    <row r="597" spans="1:9" x14ac:dyDescent="0.25">
      <c r="A597" s="2">
        <v>41989</v>
      </c>
      <c r="B597" s="1">
        <v>311380.54362886102</v>
      </c>
      <c r="C597" s="1">
        <v>1927683.57972537</v>
      </c>
      <c r="D597" s="1">
        <v>253704.97611186499</v>
      </c>
      <c r="E597" s="1">
        <v>135153.510819271</v>
      </c>
      <c r="F597" s="1">
        <v>157967.090657728</v>
      </c>
      <c r="G597" s="1">
        <v>7949.2406678922498</v>
      </c>
      <c r="H597" s="1">
        <v>20859.7276349774</v>
      </c>
      <c r="I597" s="1">
        <v>2814698.6692459602</v>
      </c>
    </row>
    <row r="598" spans="1:9" x14ac:dyDescent="0.25">
      <c r="A598" s="2">
        <v>41990</v>
      </c>
      <c r="B598" s="1">
        <v>311520.63572431501</v>
      </c>
      <c r="C598" s="1">
        <v>1944292.59216777</v>
      </c>
      <c r="D598" s="1">
        <v>253432.522688328</v>
      </c>
      <c r="E598" s="1">
        <v>135117.09842920399</v>
      </c>
      <c r="F598" s="1">
        <v>157924.641847502</v>
      </c>
      <c r="G598" s="1">
        <v>7949.4033505635698</v>
      </c>
      <c r="H598" s="1">
        <v>21660.062617448799</v>
      </c>
      <c r="I598" s="1">
        <v>2831896.9568251302</v>
      </c>
    </row>
    <row r="599" spans="1:9" x14ac:dyDescent="0.25">
      <c r="A599" s="2">
        <v>41991</v>
      </c>
      <c r="B599" s="1">
        <v>311658.59025384899</v>
      </c>
      <c r="C599" s="1">
        <v>1961032.8841244699</v>
      </c>
      <c r="D599" s="1">
        <v>253161.86733290399</v>
      </c>
      <c r="E599" s="1">
        <v>135081.19639533601</v>
      </c>
      <c r="F599" s="1">
        <v>157882.94002870601</v>
      </c>
      <c r="G599" s="1">
        <v>7949.5710347513304</v>
      </c>
      <c r="H599" s="1">
        <v>22530.345852042999</v>
      </c>
      <c r="I599" s="1">
        <v>2849297.3950220598</v>
      </c>
    </row>
    <row r="600" spans="1:9" x14ac:dyDescent="0.25">
      <c r="A600" s="2">
        <v>41992</v>
      </c>
      <c r="B600" s="1">
        <v>311794.46149532398</v>
      </c>
      <c r="C600" s="1">
        <v>1977896.4508964</v>
      </c>
      <c r="D600" s="1">
        <v>252893.148358526</v>
      </c>
      <c r="E600" s="1">
        <v>135045.818874586</v>
      </c>
      <c r="F600" s="1">
        <v>157841.98826113401</v>
      </c>
      <c r="G600" s="1">
        <v>7949.7437906531004</v>
      </c>
      <c r="H600" s="1">
        <v>23471.455024559102</v>
      </c>
      <c r="I600" s="1">
        <v>2866893.0667011798</v>
      </c>
    </row>
    <row r="601" spans="1:9" x14ac:dyDescent="0.25">
      <c r="A601" s="2">
        <v>41993</v>
      </c>
      <c r="B601" s="1">
        <v>311928.30372660101</v>
      </c>
      <c r="C601" s="1">
        <v>1994875.28778446</v>
      </c>
      <c r="D601" s="1">
        <v>252626.504078125</v>
      </c>
      <c r="E601" s="1">
        <v>135010.98002387601</v>
      </c>
      <c r="F601" s="1">
        <v>157801.789604577</v>
      </c>
      <c r="G601" s="1">
        <v>7949.9216884664702</v>
      </c>
      <c r="H601" s="1">
        <v>24484.2678207963</v>
      </c>
      <c r="I601" s="1">
        <v>2884677.0547269001</v>
      </c>
    </row>
    <row r="602" spans="1:9" x14ac:dyDescent="0.25">
      <c r="A602" s="2">
        <v>41994</v>
      </c>
      <c r="B602" s="1">
        <v>312060.17122554098</v>
      </c>
      <c r="C602" s="1">
        <v>2011961.3900895601</v>
      </c>
      <c r="D602" s="1">
        <v>252362.072804633</v>
      </c>
      <c r="E602" s="1">
        <v>134976.694000124</v>
      </c>
      <c r="F602" s="1">
        <v>157762.347118832</v>
      </c>
      <c r="G602" s="1">
        <v>7950.1047983890103</v>
      </c>
      <c r="H602" s="1">
        <v>25569.661926553901</v>
      </c>
      <c r="I602" s="1">
        <v>2902642.44196364</v>
      </c>
    </row>
    <row r="603" spans="1:9" x14ac:dyDescent="0.25">
      <c r="A603" s="2">
        <v>41995</v>
      </c>
      <c r="B603" s="1">
        <v>312190.11827000597</v>
      </c>
      <c r="C603" s="1">
        <v>2029146.75311263</v>
      </c>
      <c r="D603" s="1">
        <v>252099.99285098299</v>
      </c>
      <c r="E603" s="1">
        <v>134942.974960252</v>
      </c>
      <c r="F603" s="1">
        <v>157723.66386368999</v>
      </c>
      <c r="G603" s="1">
        <v>7950.2931906183003</v>
      </c>
      <c r="H603" s="1">
        <v>26728.5150276309</v>
      </c>
      <c r="I603" s="1">
        <v>2920782.31127581</v>
      </c>
    </row>
    <row r="604" spans="1:9" x14ac:dyDescent="0.25">
      <c r="A604" s="2">
        <v>41996</v>
      </c>
      <c r="B604" s="1">
        <v>312318.199137858</v>
      </c>
      <c r="C604" s="1">
        <v>2046423.37215457</v>
      </c>
      <c r="D604" s="1">
        <v>251840.402530105</v>
      </c>
      <c r="E604" s="1">
        <v>134909.83706118001</v>
      </c>
      <c r="F604" s="1">
        <v>157685.742898945</v>
      </c>
      <c r="G604" s="1">
        <v>7950.4869353519098</v>
      </c>
      <c r="H604" s="1">
        <v>27961.704809826599</v>
      </c>
      <c r="I604" s="1">
        <v>2939089.7455278402</v>
      </c>
    </row>
    <row r="605" spans="1:9" x14ac:dyDescent="0.25">
      <c r="A605" s="2">
        <v>41997</v>
      </c>
      <c r="B605" s="1">
        <v>312444.46810695803</v>
      </c>
      <c r="C605" s="1">
        <v>2063783.2425162999</v>
      </c>
      <c r="D605" s="1">
        <v>251583.440154932</v>
      </c>
      <c r="E605" s="1">
        <v>134877.29445982701</v>
      </c>
      <c r="F605" s="1">
        <v>157648.58728439201</v>
      </c>
      <c r="G605" s="1">
        <v>7950.6861027874202</v>
      </c>
      <c r="H605" s="1">
        <v>29270.10895894</v>
      </c>
      <c r="I605" s="1">
        <v>2957557.82758414</v>
      </c>
    </row>
    <row r="606" spans="1:9" x14ac:dyDescent="0.25">
      <c r="A606" s="2">
        <v>41998</v>
      </c>
      <c r="B606" s="1">
        <v>312568.97945516702</v>
      </c>
      <c r="C606" s="1">
        <v>2081218.3594987299</v>
      </c>
      <c r="D606" s="1">
        <v>251329.244038395</v>
      </c>
      <c r="E606" s="1">
        <v>134845.361313114</v>
      </c>
      <c r="F606" s="1">
        <v>157612.200079823</v>
      </c>
      <c r="G606" s="1">
        <v>7950.8907631224201</v>
      </c>
      <c r="H606" s="1">
        <v>30654.605160770501</v>
      </c>
      <c r="I606" s="1">
        <v>2976179.6403091298</v>
      </c>
    </row>
    <row r="607" spans="1:9" x14ac:dyDescent="0.25">
      <c r="A607" s="2">
        <v>41999</v>
      </c>
      <c r="B607" s="1">
        <v>312691.78746034799</v>
      </c>
      <c r="C607" s="1">
        <v>2098720.7184027801</v>
      </c>
      <c r="D607" s="1">
        <v>251077.952493427</v>
      </c>
      <c r="E607" s="1">
        <v>134814.05177796099</v>
      </c>
      <c r="F607" s="1">
        <v>157576.58434503301</v>
      </c>
      <c r="G607" s="1">
        <v>7951.1009865544702</v>
      </c>
      <c r="H607" s="1">
        <v>32116.071101117199</v>
      </c>
      <c r="I607" s="1">
        <v>2994948.26656722</v>
      </c>
    </row>
    <row r="608" spans="1:9" x14ac:dyDescent="0.25">
      <c r="A608" s="2">
        <v>42000</v>
      </c>
      <c r="B608" s="1">
        <v>312812.94640036102</v>
      </c>
      <c r="C608" s="1">
        <v>2116282.31452935</v>
      </c>
      <c r="D608" s="1">
        <v>250829.70383295801</v>
      </c>
      <c r="E608" s="1">
        <v>134783.380011289</v>
      </c>
      <c r="F608" s="1">
        <v>157541.743139814</v>
      </c>
      <c r="G608" s="1">
        <v>7951.3168432811499</v>
      </c>
      <c r="H608" s="1">
        <v>33655.384465779098</v>
      </c>
      <c r="I608" s="1">
        <v>3013856.78922283</v>
      </c>
    </row>
    <row r="609" spans="1:9" x14ac:dyDescent="0.25">
      <c r="A609" s="2">
        <v>42001</v>
      </c>
      <c r="B609" s="1">
        <v>312932.51055306802</v>
      </c>
      <c r="C609" s="1">
        <v>2133895.1431793598</v>
      </c>
      <c r="D609" s="1">
        <v>250584.63636992199</v>
      </c>
      <c r="E609" s="1">
        <v>134753.36017001601</v>
      </c>
      <c r="F609" s="1">
        <v>157507.67952396101</v>
      </c>
      <c r="G609" s="1">
        <v>7951.5384035000498</v>
      </c>
      <c r="H609" s="1">
        <v>35273.422940555603</v>
      </c>
      <c r="I609" s="1">
        <v>3032898.2911403901</v>
      </c>
    </row>
    <row r="610" spans="1:9" x14ac:dyDescent="0.25">
      <c r="A610" s="2">
        <v>42002</v>
      </c>
      <c r="B610" s="1">
        <v>313050.53419633</v>
      </c>
      <c r="C610" s="1">
        <v>2151551.1996537298</v>
      </c>
      <c r="D610" s="1">
        <v>250342.88841724899</v>
      </c>
      <c r="E610" s="1">
        <v>134724.00641106401</v>
      </c>
      <c r="F610" s="1">
        <v>157474.396557267</v>
      </c>
      <c r="G610" s="1">
        <v>7951.7657374087403</v>
      </c>
      <c r="H610" s="1">
        <v>36971.064211245699</v>
      </c>
      <c r="I610" s="1">
        <v>3052065.8551842999</v>
      </c>
    </row>
    <row r="611" spans="1:9" x14ac:dyDescent="0.25">
      <c r="A611" s="2">
        <v>42003</v>
      </c>
      <c r="B611" s="1">
        <v>313167.07160800899</v>
      </c>
      <c r="C611" s="1">
        <v>2169242.4792533698</v>
      </c>
      <c r="D611" s="1">
        <v>250104.59828787201</v>
      </c>
      <c r="E611" s="1">
        <v>134695.332891353</v>
      </c>
      <c r="F611" s="1">
        <v>157441.897299526</v>
      </c>
      <c r="G611" s="1">
        <v>7951.9989152048001</v>
      </c>
      <c r="H611" s="1">
        <v>38749.185963648699</v>
      </c>
      <c r="I611" s="1">
        <v>3071352.5642189798</v>
      </c>
    </row>
    <row r="612" spans="1:9" x14ac:dyDescent="0.25">
      <c r="A612" s="2">
        <v>42004</v>
      </c>
      <c r="B612" s="1">
        <v>313282.17706596601</v>
      </c>
      <c r="C612" s="1">
        <v>2186960.97727919</v>
      </c>
      <c r="D612" s="1">
        <v>249869.904294723</v>
      </c>
      <c r="E612" s="1">
        <v>134667.35376780201</v>
      </c>
      <c r="F612" s="1">
        <v>157410.18481053101</v>
      </c>
      <c r="G612" s="1">
        <v>7952.2380070858098</v>
      </c>
      <c r="H612" s="1">
        <v>40608.665883563801</v>
      </c>
      <c r="I612" s="1">
        <v>3090751.5011088601</v>
      </c>
    </row>
    <row r="613" spans="1:9" x14ac:dyDescent="0.25">
      <c r="A613" s="2">
        <v>42005</v>
      </c>
      <c r="B613" s="1">
        <v>313395.904848064</v>
      </c>
      <c r="C613" s="1">
        <v>2204698.6890321099</v>
      </c>
      <c r="D613" s="1">
        <v>249638.94475073199</v>
      </c>
      <c r="E613" s="1">
        <v>134640.08319733199</v>
      </c>
      <c r="F613" s="1">
        <v>157379.262150075</v>
      </c>
      <c r="G613" s="1">
        <v>7952.4830832493299</v>
      </c>
      <c r="H613" s="1">
        <v>42550.381656789999</v>
      </c>
      <c r="I613" s="1">
        <v>3110255.7487183502</v>
      </c>
    </row>
    <row r="614" spans="1:9" x14ac:dyDescent="0.25">
      <c r="A614" s="2">
        <v>42006</v>
      </c>
      <c r="B614" s="1">
        <v>313508.30923216202</v>
      </c>
      <c r="C614" s="1">
        <v>2222447.6098130299</v>
      </c>
      <c r="D614" s="1">
        <v>249411.85796883301</v>
      </c>
      <c r="E614" s="1">
        <v>134613.53533686299</v>
      </c>
      <c r="F614" s="1">
        <v>157349.13237795301</v>
      </c>
      <c r="G614" s="1">
        <v>7952.7342138929598</v>
      </c>
      <c r="H614" s="1">
        <v>44575.210969126601</v>
      </c>
      <c r="I614" s="1">
        <v>3129858.3899118602</v>
      </c>
    </row>
    <row r="615" spans="1:9" x14ac:dyDescent="0.25">
      <c r="A615" s="2">
        <v>42007</v>
      </c>
      <c r="B615" s="1">
        <v>313619.44449612399</v>
      </c>
      <c r="C615" s="1">
        <v>2240199.7349228798</v>
      </c>
      <c r="D615" s="1">
        <v>249188.78226195701</v>
      </c>
      <c r="E615" s="1">
        <v>134587.72434331599</v>
      </c>
      <c r="F615" s="1">
        <v>157319.798553959</v>
      </c>
      <c r="G615" s="1">
        <v>7952.9914692142602</v>
      </c>
      <c r="H615" s="1">
        <v>46684.031506372703</v>
      </c>
      <c r="I615" s="1">
        <v>3149552.50755382</v>
      </c>
    </row>
    <row r="616" spans="1:9" x14ac:dyDescent="0.25">
      <c r="A616" s="2">
        <v>42008</v>
      </c>
      <c r="B616" s="1">
        <v>313729.36491780903</v>
      </c>
      <c r="C616" s="1">
        <v>2257947.05966256</v>
      </c>
      <c r="D616" s="1">
        <v>248969.85594303501</v>
      </c>
      <c r="E616" s="1">
        <v>134562.66437360999</v>
      </c>
      <c r="F616" s="1">
        <v>157291.26373788499</v>
      </c>
      <c r="G616" s="1">
        <v>7953.2549194108196</v>
      </c>
      <c r="H616" s="1">
        <v>48877.720954327502</v>
      </c>
      <c r="I616" s="1">
        <v>3169331.1845086399</v>
      </c>
    </row>
    <row r="617" spans="1:9" x14ac:dyDescent="0.25">
      <c r="A617" s="2">
        <v>42009</v>
      </c>
      <c r="B617" s="1">
        <v>313838.124775081</v>
      </c>
      <c r="C617" s="1">
        <v>2275681.5793329901</v>
      </c>
      <c r="D617" s="1">
        <v>248755.21732500001</v>
      </c>
      <c r="E617" s="1">
        <v>134538.36958466499</v>
      </c>
      <c r="F617" s="1">
        <v>157263.530989525</v>
      </c>
      <c r="G617" s="1">
        <v>7953.5246346802196</v>
      </c>
      <c r="H617" s="1">
        <v>51157.156998790197</v>
      </c>
      <c r="I617" s="1">
        <v>3189187.5036407299</v>
      </c>
    </row>
    <row r="618" spans="1:9" x14ac:dyDescent="0.25">
      <c r="A618" s="2">
        <v>42010</v>
      </c>
      <c r="B618" s="1">
        <v>313945.77834579902</v>
      </c>
      <c r="C618" s="1">
        <v>2293395.2892350899</v>
      </c>
      <c r="D618" s="1">
        <v>248545.00472078301</v>
      </c>
      <c r="E618" s="1">
        <v>134514.854133402</v>
      </c>
      <c r="F618" s="1">
        <v>157236.60336867301</v>
      </c>
      <c r="G618" s="1">
        <v>7953.8006852200197</v>
      </c>
      <c r="H618" s="1">
        <v>53523.217325559897</v>
      </c>
      <c r="I618" s="1">
        <v>3209114.5478145299</v>
      </c>
    </row>
    <row r="619" spans="1:9" x14ac:dyDescent="0.25">
      <c r="A619" s="2">
        <v>42011</v>
      </c>
      <c r="B619" s="1">
        <v>314052.37990782701</v>
      </c>
      <c r="C619" s="1">
        <v>2311080.1846697601</v>
      </c>
      <c r="D619" s="1">
        <v>248339.356443317</v>
      </c>
      <c r="E619" s="1">
        <v>134492.132176741</v>
      </c>
      <c r="F619" s="1">
        <v>157210.483935122</v>
      </c>
      <c r="G619" s="1">
        <v>7954.0831412278103</v>
      </c>
      <c r="H619" s="1">
        <v>55976.779620435897</v>
      </c>
      <c r="I619" s="1">
        <v>3229105.3998944298</v>
      </c>
    </row>
    <row r="620" spans="1:9" x14ac:dyDescent="0.25">
      <c r="A620" s="2">
        <v>42012</v>
      </c>
      <c r="B620" s="1">
        <v>314157.98373902403</v>
      </c>
      <c r="C620" s="1">
        <v>2328728.2609379198</v>
      </c>
      <c r="D620" s="1">
        <v>248138.41080553201</v>
      </c>
      <c r="E620" s="1">
        <v>134470.21787160201</v>
      </c>
      <c r="F620" s="1">
        <v>157185.17574866599</v>
      </c>
      <c r="G620" s="1">
        <v>7954.3720729011702</v>
      </c>
      <c r="H620" s="1">
        <v>58518.721569217298</v>
      </c>
      <c r="I620" s="1">
        <v>3249153.1427448601</v>
      </c>
    </row>
    <row r="621" spans="1:9" x14ac:dyDescent="0.25">
      <c r="A621" s="2">
        <v>42013</v>
      </c>
      <c r="B621" s="1">
        <v>314262.64411725302</v>
      </c>
      <c r="C621" s="1">
        <v>2346331.5133404802</v>
      </c>
      <c r="D621" s="1">
        <v>247942.306120361</v>
      </c>
      <c r="E621" s="1">
        <v>134449.12537490501</v>
      </c>
      <c r="F621" s="1">
        <v>157160.681869099</v>
      </c>
      <c r="G621" s="1">
        <v>7954.6675504376699</v>
      </c>
      <c r="H621" s="1">
        <v>61149.920857703197</v>
      </c>
      <c r="I621" s="1">
        <v>3269250.8592302399</v>
      </c>
    </row>
    <row r="622" spans="1:9" x14ac:dyDescent="0.25">
      <c r="A622" s="2">
        <v>42014</v>
      </c>
      <c r="B622" s="1">
        <v>314366.41532037599</v>
      </c>
      <c r="C622" s="1">
        <v>2363881.9371783598</v>
      </c>
      <c r="D622" s="1">
        <v>247751.180700736</v>
      </c>
      <c r="E622" s="1">
        <v>134428.86884357099</v>
      </c>
      <c r="F622" s="1">
        <v>157137.00535621401</v>
      </c>
      <c r="G622" s="1">
        <v>7954.9696440348898</v>
      </c>
      <c r="H622" s="1">
        <v>63871.255171692901</v>
      </c>
      <c r="I622" s="1">
        <v>3289391.63221499</v>
      </c>
    </row>
    <row r="623" spans="1:9" x14ac:dyDescent="0.25">
      <c r="A623" s="2">
        <v>42015</v>
      </c>
      <c r="B623" s="1">
        <v>314469.351626252</v>
      </c>
      <c r="C623" s="1">
        <v>2381371.52775248</v>
      </c>
      <c r="D623" s="1">
        <v>247565.17285958899</v>
      </c>
      <c r="E623" s="1">
        <v>134409.46243451801</v>
      </c>
      <c r="F623" s="1">
        <v>157114.149269805</v>
      </c>
      <c r="G623" s="1">
        <v>7955.2784238904096</v>
      </c>
      <c r="H623" s="1">
        <v>66683.602196985405</v>
      </c>
      <c r="I623" s="1">
        <v>3309568.5445635198</v>
      </c>
    </row>
    <row r="624" spans="1:9" x14ac:dyDescent="0.25">
      <c r="A624" s="2">
        <v>42016</v>
      </c>
      <c r="B624" s="1">
        <v>314571.50731274497</v>
      </c>
      <c r="C624" s="1">
        <v>2398792.2803637302</v>
      </c>
      <c r="D624" s="1">
        <v>247384.42090985001</v>
      </c>
      <c r="E624" s="1">
        <v>134390.92030466901</v>
      </c>
      <c r="F624" s="1">
        <v>157092.11666966599</v>
      </c>
      <c r="G624" s="1">
        <v>7955.5939602017997</v>
      </c>
      <c r="H624" s="1">
        <v>69587.839619380102</v>
      </c>
      <c r="I624" s="1">
        <v>3329774.67914024</v>
      </c>
    </row>
    <row r="625" spans="1:9" x14ac:dyDescent="0.25">
      <c r="A625" s="2">
        <v>42017</v>
      </c>
      <c r="B625" s="1">
        <v>314672.936657716</v>
      </c>
      <c r="C625" s="1">
        <v>2416136.1903130398</v>
      </c>
      <c r="D625" s="1">
        <v>247209.06316445299</v>
      </c>
      <c r="E625" s="1">
        <v>134373.25661094199</v>
      </c>
      <c r="F625" s="1">
        <v>157070.910615589</v>
      </c>
      <c r="G625" s="1">
        <v>7955.9163231666498</v>
      </c>
      <c r="H625" s="1">
        <v>72584.845124675994</v>
      </c>
      <c r="I625" s="1">
        <v>3350003.1188095901</v>
      </c>
    </row>
    <row r="626" spans="1:9" x14ac:dyDescent="0.25">
      <c r="A626" s="2">
        <v>42018</v>
      </c>
      <c r="B626" s="1">
        <v>314773.69393902598</v>
      </c>
      <c r="C626" s="1">
        <v>2433395.2529013301</v>
      </c>
      <c r="D626" s="1">
        <v>247039.23793632901</v>
      </c>
      <c r="E626" s="1">
        <v>134356.485510258</v>
      </c>
      <c r="F626" s="1">
        <v>157050.53416736901</v>
      </c>
      <c r="G626" s="1">
        <v>7956.2455829825303</v>
      </c>
      <c r="H626" s="1">
        <v>75675.496398672301</v>
      </c>
      <c r="I626" s="1">
        <v>3370246.94643596</v>
      </c>
    </row>
    <row r="627" spans="1:9" x14ac:dyDescent="0.25">
      <c r="A627" s="2">
        <v>42019</v>
      </c>
      <c r="B627" s="1">
        <v>314873.83343453601</v>
      </c>
      <c r="C627" s="1">
        <v>2450561.4634294901</v>
      </c>
      <c r="D627" s="1">
        <v>246875.083538409</v>
      </c>
      <c r="E627" s="1">
        <v>134340.621159537</v>
      </c>
      <c r="F627" s="1">
        <v>157030.99038479899</v>
      </c>
      <c r="G627" s="1">
        <v>7956.5818098470099</v>
      </c>
      <c r="H627" s="1">
        <v>78860.671127168302</v>
      </c>
      <c r="I627" s="1">
        <v>3390499.2448837901</v>
      </c>
    </row>
    <row r="628" spans="1:9" x14ac:dyDescent="0.25">
      <c r="A628" s="2">
        <v>42020</v>
      </c>
      <c r="B628" s="1">
        <v>314973.40942210797</v>
      </c>
      <c r="C628" s="1">
        <v>2467626.81719846</v>
      </c>
      <c r="D628" s="1">
        <v>246716.738283627</v>
      </c>
      <c r="E628" s="1">
        <v>134325.6777157</v>
      </c>
      <c r="F628" s="1">
        <v>157012.28232767299</v>
      </c>
      <c r="G628" s="1">
        <v>7956.9250739576801</v>
      </c>
      <c r="H628" s="1">
        <v>82141.246995962996</v>
      </c>
      <c r="I628" s="1">
        <v>3410753.0970174801</v>
      </c>
    </row>
    <row r="629" spans="1:9" x14ac:dyDescent="0.25">
      <c r="A629" s="2">
        <v>42021</v>
      </c>
      <c r="B629" s="1">
        <v>315072.47617960401</v>
      </c>
      <c r="C629" s="1">
        <v>2484583.3095091302</v>
      </c>
      <c r="D629" s="1">
        <v>246564.34048491201</v>
      </c>
      <c r="E629" s="1">
        <v>134311.669335666</v>
      </c>
      <c r="F629" s="1">
        <v>156994.413055785</v>
      </c>
      <c r="G629" s="1">
        <v>7957.2754455121203</v>
      </c>
      <c r="H629" s="1">
        <v>85518.101690855605</v>
      </c>
      <c r="I629" s="1">
        <v>3431001.5857014698</v>
      </c>
    </row>
    <row r="630" spans="1:9" x14ac:dyDescent="0.25">
      <c r="A630" s="2">
        <v>42022</v>
      </c>
      <c r="B630" s="1">
        <v>315171.08798488398</v>
      </c>
      <c r="C630" s="1">
        <v>2501422.9356624298</v>
      </c>
      <c r="D630" s="1">
        <v>246418.02845519799</v>
      </c>
      <c r="E630" s="1">
        <v>134298.610176355</v>
      </c>
      <c r="F630" s="1">
        <v>156977.385628927</v>
      </c>
      <c r="G630" s="1">
        <v>7957.6329947078902</v>
      </c>
      <c r="H630" s="1">
        <v>88992.112897645304</v>
      </c>
      <c r="I630" s="1">
        <v>3451237.79380015</v>
      </c>
    </row>
    <row r="631" spans="1:9" x14ac:dyDescent="0.25">
      <c r="A631" s="2">
        <v>42023</v>
      </c>
      <c r="B631" s="1">
        <v>315269.29911581101</v>
      </c>
      <c r="C631" s="1">
        <v>2518137.6909592701</v>
      </c>
      <c r="D631" s="1">
        <v>246277.940507416</v>
      </c>
      <c r="E631" s="1">
        <v>134286.51439468801</v>
      </c>
      <c r="F631" s="1">
        <v>156961.20310689401</v>
      </c>
      <c r="G631" s="1">
        <v>7957.9977917425904</v>
      </c>
      <c r="H631" s="1">
        <v>92564.158302131298</v>
      </c>
      <c r="I631" s="1">
        <v>3471454.8041779501</v>
      </c>
    </row>
    <row r="632" spans="1:9" x14ac:dyDescent="0.25">
      <c r="A632" s="2">
        <v>42024</v>
      </c>
      <c r="B632" s="1">
        <v>315367.163850246</v>
      </c>
      <c r="C632" s="1">
        <v>2534719.5707005602</v>
      </c>
      <c r="D632" s="1">
        <v>246144.21495449799</v>
      </c>
      <c r="E632" s="1">
        <v>134275.39614758501</v>
      </c>
      <c r="F632" s="1">
        <v>156945.868549479</v>
      </c>
      <c r="G632" s="1">
        <v>7958.3699068137803</v>
      </c>
      <c r="H632" s="1">
        <v>96235.115590112793</v>
      </c>
      <c r="I632" s="1">
        <v>3491645.6996992901</v>
      </c>
    </row>
    <row r="633" spans="1:9" x14ac:dyDescent="0.25">
      <c r="A633" s="2">
        <v>42025</v>
      </c>
      <c r="B633" s="1">
        <v>315464.73646604997</v>
      </c>
      <c r="C633" s="1">
        <v>2551160.5701872101</v>
      </c>
      <c r="D633" s="1">
        <v>246016.99010937501</v>
      </c>
      <c r="E633" s="1">
        <v>134265.269591966</v>
      </c>
      <c r="F633" s="1">
        <v>156931.38501647601</v>
      </c>
      <c r="G633" s="1">
        <v>7958.7494101190396</v>
      </c>
      <c r="H633" s="1">
        <v>100005.86244738899</v>
      </c>
      <c r="I633" s="1">
        <v>3511803.5632285899</v>
      </c>
    </row>
    <row r="634" spans="1:9" x14ac:dyDescent="0.25">
      <c r="A634" s="2">
        <v>42026</v>
      </c>
      <c r="B634" s="1">
        <v>315562.07124108501</v>
      </c>
      <c r="C634" s="1">
        <v>2567452.6847201502</v>
      </c>
      <c r="D634" s="1">
        <v>245896.40428498</v>
      </c>
      <c r="E634" s="1">
        <v>134256.14888475099</v>
      </c>
      <c r="F634" s="1">
        <v>156917.75556767799</v>
      </c>
      <c r="G634" s="1">
        <v>7959.1363718559596</v>
      </c>
      <c r="H634" s="1">
        <v>103877.276559759</v>
      </c>
      <c r="I634" s="1">
        <v>3531921.4776302599</v>
      </c>
    </row>
    <row r="635" spans="1:9" x14ac:dyDescent="0.25">
      <c r="A635" s="2">
        <v>42027</v>
      </c>
      <c r="B635" s="1">
        <v>315659.22245321301</v>
      </c>
      <c r="C635" s="1">
        <v>2583587.90960027</v>
      </c>
      <c r="D635" s="1">
        <v>245782.595794244</v>
      </c>
      <c r="E635" s="1">
        <v>134248.04818285999</v>
      </c>
      <c r="F635" s="1">
        <v>156904.98326287899</v>
      </c>
      <c r="G635" s="1">
        <v>7959.5308622221</v>
      </c>
      <c r="H635" s="1">
        <v>107850.235613022</v>
      </c>
      <c r="I635" s="1">
        <v>3551992.5257687098</v>
      </c>
    </row>
    <row r="636" spans="1:9" x14ac:dyDescent="0.25">
      <c r="A636" s="2">
        <v>42028</v>
      </c>
      <c r="B636" s="1">
        <v>315756.244380294</v>
      </c>
      <c r="C636" s="1">
        <v>2599558.2401284999</v>
      </c>
      <c r="D636" s="1">
        <v>245675.70295010001</v>
      </c>
      <c r="E636" s="1">
        <v>134240.98164321401</v>
      </c>
      <c r="F636" s="1">
        <v>156893.071161873</v>
      </c>
      <c r="G636" s="1">
        <v>7959.9329514150504</v>
      </c>
      <c r="H636" s="1">
        <v>111925.617292977</v>
      </c>
      <c r="I636" s="1">
        <v>3572009.7905083699</v>
      </c>
    </row>
    <row r="637" spans="1:9" x14ac:dyDescent="0.25">
      <c r="A637" s="2">
        <v>42029</v>
      </c>
      <c r="B637" s="1">
        <v>315853.19130019099</v>
      </c>
      <c r="C637" s="1">
        <v>2615355.67160575</v>
      </c>
      <c r="D637" s="1">
        <v>245575.864065478</v>
      </c>
      <c r="E637" s="1">
        <v>134234.96342273301</v>
      </c>
      <c r="F637" s="1">
        <v>156882.02232445299</v>
      </c>
      <c r="G637" s="1">
        <v>7960.3427096323803</v>
      </c>
      <c r="H637" s="1">
        <v>116104.299285423</v>
      </c>
      <c r="I637" s="1">
        <v>3591966.3547136602</v>
      </c>
    </row>
    <row r="638" spans="1:9" x14ac:dyDescent="0.25">
      <c r="A638" s="2">
        <v>42030</v>
      </c>
      <c r="B638" s="1">
        <v>315950.11749076401</v>
      </c>
      <c r="C638" s="1">
        <v>2630972.1993329301</v>
      </c>
      <c r="D638" s="1">
        <v>245483.21745331201</v>
      </c>
      <c r="E638" s="1">
        <v>134230.007678336</v>
      </c>
      <c r="F638" s="1">
        <v>156871.83981041299</v>
      </c>
      <c r="G638" s="1">
        <v>7960.7602070716703</v>
      </c>
      <c r="H638" s="1">
        <v>120387.15927616</v>
      </c>
      <c r="I638" s="1">
        <v>3611855.30124899</v>
      </c>
    </row>
    <row r="639" spans="1:9" x14ac:dyDescent="0.25">
      <c r="A639" s="2">
        <v>42031</v>
      </c>
      <c r="B639" s="1">
        <v>316047.07722987601</v>
      </c>
      <c r="C639" s="1">
        <v>2646399.8186109602</v>
      </c>
      <c r="D639" s="1">
        <v>245397.90142653199</v>
      </c>
      <c r="E639" s="1">
        <v>134226.12856694401</v>
      </c>
      <c r="F639" s="1">
        <v>156862.526679545</v>
      </c>
      <c r="G639" s="1">
        <v>7961.1855139304998</v>
      </c>
      <c r="H639" s="1">
        <v>124775.074950986</v>
      </c>
      <c r="I639" s="1">
        <v>3631669.71297877</v>
      </c>
    </row>
    <row r="640" spans="1:9" x14ac:dyDescent="0.25">
      <c r="A640" s="2">
        <v>42032</v>
      </c>
      <c r="B640" s="1">
        <v>316144.12479538698</v>
      </c>
      <c r="C640" s="1">
        <v>2661630.52474075</v>
      </c>
      <c r="D640" s="1">
        <v>245320.05429807099</v>
      </c>
      <c r="E640" s="1">
        <v>134223.340245478</v>
      </c>
      <c r="F640" s="1">
        <v>156854.085991645</v>
      </c>
      <c r="G640" s="1">
        <v>7961.6187004064504</v>
      </c>
      <c r="H640" s="1">
        <v>129268.923995702</v>
      </c>
      <c r="I640" s="1">
        <v>3651402.6727674301</v>
      </c>
    </row>
    <row r="641" spans="1:9" x14ac:dyDescent="0.25">
      <c r="A641" s="2">
        <v>42033</v>
      </c>
      <c r="B641" s="1">
        <v>316241.31446515903</v>
      </c>
      <c r="C641" s="1">
        <v>2676656.3130231998</v>
      </c>
      <c r="D641" s="1">
        <v>245249.814380859</v>
      </c>
      <c r="E641" s="1">
        <v>134221.65687085601</v>
      </c>
      <c r="F641" s="1">
        <v>156846.52080650601</v>
      </c>
      <c r="G641" s="1">
        <v>7962.0598366970898</v>
      </c>
      <c r="H641" s="1">
        <v>133869.58409610501</v>
      </c>
      <c r="I641" s="1">
        <v>3671047.2634793902</v>
      </c>
    </row>
    <row r="642" spans="1:9" x14ac:dyDescent="0.25">
      <c r="A642" s="2">
        <v>42034</v>
      </c>
      <c r="B642" s="1">
        <v>316338.700517055</v>
      </c>
      <c r="C642" s="1">
        <v>2691469.1787592499</v>
      </c>
      <c r="D642" s="1">
        <v>245187.31998783001</v>
      </c>
      <c r="E642" s="1">
        <v>134221.0926</v>
      </c>
      <c r="F642" s="1">
        <v>156839.83418392</v>
      </c>
      <c r="G642" s="1">
        <v>7962.5089930000004</v>
      </c>
      <c r="H642" s="1">
        <v>138577.93293799501</v>
      </c>
      <c r="I642" s="1">
        <v>3690596.5679790499</v>
      </c>
    </row>
    <row r="643" spans="1:9" x14ac:dyDescent="0.25">
      <c r="A643" s="2">
        <v>42035</v>
      </c>
      <c r="B643" s="1">
        <v>316436.33722893399</v>
      </c>
      <c r="C643" s="1">
        <v>2706061.1172497999</v>
      </c>
      <c r="D643" s="1">
        <v>245132.70943191499</v>
      </c>
      <c r="E643" s="1">
        <v>134274.120020898</v>
      </c>
      <c r="F643" s="1">
        <v>156834.02918368299</v>
      </c>
      <c r="G643" s="1">
        <v>8057.33719017767</v>
      </c>
      <c r="H643" s="1">
        <v>143394.84820717201</v>
      </c>
      <c r="I643" s="1">
        <v>3710190.4985125801</v>
      </c>
    </row>
    <row r="644" spans="1:9" x14ac:dyDescent="0.25">
      <c r="A644" s="2">
        <v>42036</v>
      </c>
      <c r="B644" s="1">
        <v>316534.27887865901</v>
      </c>
      <c r="C644" s="1">
        <v>2720424.1237957599</v>
      </c>
      <c r="D644" s="1">
        <v>245086.12102604599</v>
      </c>
      <c r="E644" s="1">
        <v>134423.980123438</v>
      </c>
      <c r="F644" s="1">
        <v>156829.10886558599</v>
      </c>
      <c r="G644" s="1">
        <v>8336.2257996790795</v>
      </c>
      <c r="H644" s="1">
        <v>148321.20758943501</v>
      </c>
      <c r="I644" s="1">
        <v>3729955.0460786</v>
      </c>
    </row>
    <row r="645" spans="1:9" x14ac:dyDescent="0.25">
      <c r="A645" s="2">
        <v>42037</v>
      </c>
      <c r="B645" s="1">
        <v>316632.57974409102</v>
      </c>
      <c r="C645" s="1">
        <v>2734550.1936980402</v>
      </c>
      <c r="D645" s="1">
        <v>245047.69308315401</v>
      </c>
      <c r="E645" s="1">
        <v>134656.839667383</v>
      </c>
      <c r="F645" s="1">
        <v>156825.07628942499</v>
      </c>
      <c r="G645" s="1">
        <v>8792.1404175815696</v>
      </c>
      <c r="H645" s="1">
        <v>153357.88877058201</v>
      </c>
      <c r="I645" s="1">
        <v>3749862.4116702601</v>
      </c>
    </row>
    <row r="646" spans="1:9" x14ac:dyDescent="0.25">
      <c r="A646" s="2">
        <v>42038</v>
      </c>
      <c r="B646" s="1">
        <v>316731.29410309199</v>
      </c>
      <c r="C646" s="1">
        <v>2748431.32225757</v>
      </c>
      <c r="D646" s="1">
        <v>245017.56391617199</v>
      </c>
      <c r="E646" s="1">
        <v>134958.86541249999</v>
      </c>
      <c r="F646" s="1">
        <v>156821.934514992</v>
      </c>
      <c r="G646" s="1">
        <v>9418.0466399624802</v>
      </c>
      <c r="H646" s="1">
        <v>158505.769436412</v>
      </c>
      <c r="I646" s="1">
        <v>3769884.7962806998</v>
      </c>
    </row>
    <row r="647" spans="1:9" x14ac:dyDescent="0.25">
      <c r="A647" s="2">
        <v>42039</v>
      </c>
      <c r="B647" s="1">
        <v>316830.476233522</v>
      </c>
      <c r="C647" s="1">
        <v>2762059.5047752499</v>
      </c>
      <c r="D647" s="1">
        <v>244995.87183803099</v>
      </c>
      <c r="E647" s="1">
        <v>135316.22411855499</v>
      </c>
      <c r="F647" s="1">
        <v>156819.686602081</v>
      </c>
      <c r="G647" s="1">
        <v>10206.9100628991</v>
      </c>
      <c r="H647" s="1">
        <v>163765.72727272601</v>
      </c>
      <c r="I647" s="1">
        <v>3789994.4009030601</v>
      </c>
    </row>
    <row r="648" spans="1:9" x14ac:dyDescent="0.25">
      <c r="A648" s="2">
        <v>42040</v>
      </c>
      <c r="B648" s="1">
        <v>316930.18041324499</v>
      </c>
      <c r="C648" s="1">
        <v>2775426.7365519898</v>
      </c>
      <c r="D648" s="1">
        <v>244982.75516166299</v>
      </c>
      <c r="E648" s="1">
        <v>135715.08254531201</v>
      </c>
      <c r="F648" s="1">
        <v>156818.33561048601</v>
      </c>
      <c r="G648" s="1">
        <v>11151.6962824689</v>
      </c>
      <c r="H648" s="1">
        <v>169138.639965323</v>
      </c>
      <c r="I648" s="1">
        <v>3810163.4265304902</v>
      </c>
    </row>
    <row r="649" spans="1:9" x14ac:dyDescent="0.25">
      <c r="A649" s="2">
        <v>42041</v>
      </c>
      <c r="B649" s="1">
        <v>317030.46092012001</v>
      </c>
      <c r="C649" s="1">
        <v>2788525.0128887198</v>
      </c>
      <c r="D649" s="1">
        <v>244978.35219999999</v>
      </c>
      <c r="E649" s="1">
        <v>136141.607452539</v>
      </c>
      <c r="F649" s="1">
        <v>156817.88459999999</v>
      </c>
      <c r="G649" s="1">
        <v>12245.3708947491</v>
      </c>
      <c r="H649" s="1">
        <v>174625.38519999999</v>
      </c>
      <c r="I649" s="1">
        <v>3830364.0741561302</v>
      </c>
    </row>
    <row r="650" spans="1:9" x14ac:dyDescent="0.25">
      <c r="A650" s="2">
        <v>42042</v>
      </c>
      <c r="B650" s="1">
        <v>317131.37203201</v>
      </c>
      <c r="C650" s="1">
        <v>2801346.32908634</v>
      </c>
      <c r="D650" s="1">
        <v>244980.84527415701</v>
      </c>
      <c r="E650" s="1">
        <v>136581.9656</v>
      </c>
      <c r="F650" s="1">
        <v>156817.88459999999</v>
      </c>
      <c r="G650" s="1">
        <v>13480.899495817001</v>
      </c>
      <c r="H650" s="1">
        <v>183408.913970564</v>
      </c>
      <c r="I650" s="1">
        <v>3853748.2100588898</v>
      </c>
    </row>
    <row r="651" spans="1:9" x14ac:dyDescent="0.25">
      <c r="A651" s="2">
        <v>42043</v>
      </c>
      <c r="B651" s="1">
        <v>317232.96802677499</v>
      </c>
      <c r="C651" s="1">
        <v>2813882.6804457698</v>
      </c>
      <c r="D651" s="1">
        <v>244988.226120251</v>
      </c>
      <c r="E651" s="1">
        <v>137022.32374746099</v>
      </c>
      <c r="F651" s="1">
        <v>156817.88459999999</v>
      </c>
      <c r="G651" s="1">
        <v>14851.247681749999</v>
      </c>
      <c r="H651" s="1">
        <v>198253.22594098601</v>
      </c>
      <c r="I651" s="1">
        <v>3883048.55656299</v>
      </c>
    </row>
    <row r="652" spans="1:9" x14ac:dyDescent="0.25">
      <c r="A652" s="2">
        <v>42044</v>
      </c>
      <c r="B652" s="1">
        <v>317335.30318227899</v>
      </c>
      <c r="C652" s="1">
        <v>2826126.06226792</v>
      </c>
      <c r="D652" s="1">
        <v>245000.347173713</v>
      </c>
      <c r="E652" s="1">
        <v>137448.848654687</v>
      </c>
      <c r="F652" s="1">
        <v>156817.88459999999</v>
      </c>
      <c r="G652" s="1">
        <v>16349.381048625501</v>
      </c>
      <c r="H652" s="1">
        <v>218530.771802317</v>
      </c>
      <c r="I652" s="1">
        <v>3917608.5987295401</v>
      </c>
    </row>
    <row r="653" spans="1:9" x14ac:dyDescent="0.25">
      <c r="A653" s="2">
        <v>42045</v>
      </c>
      <c r="B653" s="1">
        <v>317438.43177638098</v>
      </c>
      <c r="C653" s="1">
        <v>2838068.4698537001</v>
      </c>
      <c r="D653" s="1">
        <v>245017.06086997801</v>
      </c>
      <c r="E653" s="1">
        <v>137847.707081445</v>
      </c>
      <c r="F653" s="1">
        <v>156817.88459999999</v>
      </c>
      <c r="G653" s="1">
        <v>17968.265192520699</v>
      </c>
      <c r="H653" s="1">
        <v>243614.002245607</v>
      </c>
      <c r="I653" s="1">
        <v>3956771.8216196299</v>
      </c>
    </row>
    <row r="654" spans="1:9" x14ac:dyDescent="0.25">
      <c r="A654" s="2">
        <v>42046</v>
      </c>
      <c r="B654" s="1">
        <v>317542.40808694297</v>
      </c>
      <c r="C654" s="1">
        <v>2849701.8985040402</v>
      </c>
      <c r="D654" s="1">
        <v>245038.21964447701</v>
      </c>
      <c r="E654" s="1">
        <v>138205.0657875</v>
      </c>
      <c r="F654" s="1">
        <v>156817.88459999999</v>
      </c>
      <c r="G654" s="1">
        <v>19700.865709513</v>
      </c>
      <c r="H654" s="1">
        <v>272875.36796190398</v>
      </c>
      <c r="I654" s="1">
        <v>3999881.7102943701</v>
      </c>
    </row>
    <row r="655" spans="1:9" x14ac:dyDescent="0.25">
      <c r="A655" s="2">
        <v>42047</v>
      </c>
      <c r="B655" s="1">
        <v>317647.28639182798</v>
      </c>
      <c r="C655" s="1">
        <v>2861018.3435198301</v>
      </c>
      <c r="D655" s="1">
        <v>245063.67593264399</v>
      </c>
      <c r="E655" s="1">
        <v>138507.09153261699</v>
      </c>
      <c r="F655" s="1">
        <v>156817.88459999999</v>
      </c>
      <c r="G655" s="1">
        <v>21540.1481956797</v>
      </c>
      <c r="H655" s="1">
        <v>305687.31964225997</v>
      </c>
      <c r="I655" s="1">
        <v>4046281.7498148601</v>
      </c>
    </row>
    <row r="656" spans="1:9" x14ac:dyDescent="0.25">
      <c r="A656" s="2">
        <v>42048</v>
      </c>
      <c r="B656" s="1">
        <v>317753.12096889497</v>
      </c>
      <c r="C656" s="1">
        <v>2872009.800202</v>
      </c>
      <c r="D656" s="1">
        <v>245093.28216991099</v>
      </c>
      <c r="E656" s="1">
        <v>138739.95107656199</v>
      </c>
      <c r="F656" s="1">
        <v>156817.88459999999</v>
      </c>
      <c r="G656" s="1">
        <v>23479.078247098299</v>
      </c>
      <c r="H656" s="1">
        <v>341422.30797772401</v>
      </c>
      <c r="I656" s="1">
        <v>4095315.4252421898</v>
      </c>
    </row>
    <row r="657" spans="1:9" x14ac:dyDescent="0.25">
      <c r="A657" s="2">
        <v>42049</v>
      </c>
      <c r="B657" s="1">
        <v>317859.96609600802</v>
      </c>
      <c r="C657" s="1">
        <v>2882668.2638514498</v>
      </c>
      <c r="D657" s="1">
        <v>245126.89079171</v>
      </c>
      <c r="E657" s="1">
        <v>138889.81117910199</v>
      </c>
      <c r="F657" s="1">
        <v>156817.88459999999</v>
      </c>
      <c r="G657" s="1">
        <v>25510.621459845901</v>
      </c>
      <c r="H657" s="1">
        <v>379452.78365934599</v>
      </c>
      <c r="I657" s="1">
        <v>4146326.2216374702</v>
      </c>
    </row>
    <row r="658" spans="1:9" x14ac:dyDescent="0.25">
      <c r="A658" s="2">
        <v>42050</v>
      </c>
      <c r="B658" s="1">
        <v>317967.87605102698</v>
      </c>
      <c r="C658" s="1">
        <v>2892985.7297691102</v>
      </c>
      <c r="D658" s="1">
        <v>245164.35423347601</v>
      </c>
      <c r="E658" s="1">
        <v>138942.83859999999</v>
      </c>
      <c r="F658" s="1">
        <v>156817.88459999999</v>
      </c>
      <c r="G658" s="1">
        <v>27627.743429999999</v>
      </c>
      <c r="H658" s="1">
        <v>419151.19737817597</v>
      </c>
      <c r="I658" s="1">
        <v>4198657.6240617903</v>
      </c>
    </row>
    <row r="659" spans="1:9" x14ac:dyDescent="0.25">
      <c r="A659" s="2">
        <v>42051</v>
      </c>
      <c r="B659" s="1">
        <v>318076.90511181299</v>
      </c>
      <c r="C659" s="1">
        <v>2902954.1932558902</v>
      </c>
      <c r="D659" s="1">
        <v>245205.52493064001</v>
      </c>
      <c r="E659" s="1">
        <v>138927.947786273</v>
      </c>
      <c r="F659" s="1">
        <v>156817.88459999999</v>
      </c>
      <c r="G659" s="1">
        <v>31847.7339069503</v>
      </c>
      <c r="H659" s="1">
        <v>459889.99982526398</v>
      </c>
      <c r="I659" s="1">
        <v>4253720.1894168304</v>
      </c>
    </row>
    <row r="660" spans="1:9" x14ac:dyDescent="0.25">
      <c r="A660" s="2">
        <v>42052</v>
      </c>
      <c r="B660" s="1">
        <v>318187.10755622899</v>
      </c>
      <c r="C660" s="1">
        <v>2912565.6496126899</v>
      </c>
      <c r="D660" s="1">
        <v>245250.255318635</v>
      </c>
      <c r="E660" s="1">
        <v>138884.542648389</v>
      </c>
      <c r="F660" s="1">
        <v>156817.88459999999</v>
      </c>
      <c r="G660" s="1">
        <v>40073.931378581401</v>
      </c>
      <c r="H660" s="1">
        <v>501041.64169165998</v>
      </c>
      <c r="I660" s="1">
        <v>4312821.0128061902</v>
      </c>
    </row>
    <row r="661" spans="1:9" x14ac:dyDescent="0.25">
      <c r="A661" s="2">
        <v>42053</v>
      </c>
      <c r="B661" s="1">
        <v>318298.53766213602</v>
      </c>
      <c r="C661" s="1">
        <v>2921812.0941404402</v>
      </c>
      <c r="D661" s="1">
        <v>245298.39783289499</v>
      </c>
      <c r="E661" s="1">
        <v>138814.52414128999</v>
      </c>
      <c r="F661" s="1">
        <v>156817.88459999999</v>
      </c>
      <c r="G661" s="1">
        <v>52128.374548713196</v>
      </c>
      <c r="H661" s="1">
        <v>541978.57366841298</v>
      </c>
      <c r="I661" s="1">
        <v>4375148.3865938801</v>
      </c>
    </row>
    <row r="662" spans="1:9" x14ac:dyDescent="0.25">
      <c r="A662" s="2">
        <v>42054</v>
      </c>
      <c r="B662" s="1">
        <v>318411.24970739498</v>
      </c>
      <c r="C662" s="1">
        <v>2930685.5221400401</v>
      </c>
      <c r="D662" s="1">
        <v>245349.80490885099</v>
      </c>
      <c r="E662" s="1">
        <v>138719.79321992199</v>
      </c>
      <c r="F662" s="1">
        <v>156817.88459999999</v>
      </c>
      <c r="G662" s="1">
        <v>67833.102121165401</v>
      </c>
      <c r="H662" s="1">
        <v>582073.24644657399</v>
      </c>
      <c r="I662" s="1">
        <v>4439890.60314395</v>
      </c>
    </row>
    <row r="663" spans="1:9" x14ac:dyDescent="0.25">
      <c r="A663" s="2">
        <v>42055</v>
      </c>
      <c r="B663" s="1">
        <v>318525.29796986701</v>
      </c>
      <c r="C663" s="1">
        <v>2939177.92891241</v>
      </c>
      <c r="D663" s="1">
        <v>245404.328981937</v>
      </c>
      <c r="E663" s="1">
        <v>138602.250839227</v>
      </c>
      <c r="F663" s="1">
        <v>156817.88459999999</v>
      </c>
      <c r="G663" s="1">
        <v>87010.152799757605</v>
      </c>
      <c r="H663" s="1">
        <v>620698.11071719194</v>
      </c>
      <c r="I663" s="1">
        <v>4506235.9548203899</v>
      </c>
    </row>
    <row r="664" spans="1:9" x14ac:dyDescent="0.25">
      <c r="A664" s="2">
        <v>42056</v>
      </c>
      <c r="B664" s="1">
        <v>318640.736727415</v>
      </c>
      <c r="C664" s="1">
        <v>2947281.3097584601</v>
      </c>
      <c r="D664" s="1">
        <v>245461.82248758501</v>
      </c>
      <c r="E664" s="1">
        <v>138463.79795415001</v>
      </c>
      <c r="F664" s="1">
        <v>156817.88459999999</v>
      </c>
      <c r="G664" s="1">
        <v>109481.56528831</v>
      </c>
      <c r="H664" s="1">
        <v>657225.61717131699</v>
      </c>
      <c r="I664" s="1">
        <v>4573372.7339872401</v>
      </c>
    </row>
    <row r="665" spans="1:9" x14ac:dyDescent="0.25">
      <c r="A665" s="2">
        <v>42057</v>
      </c>
      <c r="B665" s="1">
        <v>318757.62025789998</v>
      </c>
      <c r="C665" s="1">
        <v>2954987.6599791101</v>
      </c>
      <c r="D665" s="1">
        <v>245522.137861228</v>
      </c>
      <c r="E665" s="1">
        <v>138306.335519635</v>
      </c>
      <c r="F665" s="1">
        <v>156817.88459999999</v>
      </c>
      <c r="G665" s="1">
        <v>135069.37829064101</v>
      </c>
      <c r="H665" s="1">
        <v>691028.21649999998</v>
      </c>
      <c r="I665" s="1">
        <v>4640489.2330085197</v>
      </c>
    </row>
    <row r="666" spans="1:9" x14ac:dyDescent="0.25">
      <c r="A666" s="2">
        <v>42058</v>
      </c>
      <c r="B666" s="1">
        <v>318876.00283918198</v>
      </c>
      <c r="C666" s="1">
        <v>2962288.9748752699</v>
      </c>
      <c r="D666" s="1">
        <v>245585.12753829901</v>
      </c>
      <c r="E666" s="1">
        <v>138131.76449062501</v>
      </c>
      <c r="F666" s="1">
        <v>156817.88459999999</v>
      </c>
      <c r="G666" s="1">
        <v>163595.63051057199</v>
      </c>
      <c r="H666" s="1">
        <v>722714.64418759104</v>
      </c>
      <c r="I666" s="1">
        <v>4708010.0290415399</v>
      </c>
    </row>
    <row r="667" spans="1:9" x14ac:dyDescent="0.25">
      <c r="A667" s="2">
        <v>42059</v>
      </c>
      <c r="B667" s="1">
        <v>318995.938749124</v>
      </c>
      <c r="C667" s="1">
        <v>2969177.2497478598</v>
      </c>
      <c r="D667" s="1">
        <v>245650.643954231</v>
      </c>
      <c r="E667" s="1">
        <v>137941.98582206399</v>
      </c>
      <c r="F667" s="1">
        <v>156817.88459999999</v>
      </c>
      <c r="G667" s="1">
        <v>194882.360651922</v>
      </c>
      <c r="H667" s="1">
        <v>753456.47636252397</v>
      </c>
      <c r="I667" s="1">
        <v>4776922.5398877198</v>
      </c>
    </row>
    <row r="668" spans="1:9" x14ac:dyDescent="0.25">
      <c r="A668" s="2">
        <v>42060</v>
      </c>
      <c r="B668" s="1">
        <v>319117.48226558801</v>
      </c>
      <c r="C668" s="1">
        <v>2975644.4798977799</v>
      </c>
      <c r="D668" s="1">
        <v>245718.539544456</v>
      </c>
      <c r="E668" s="1">
        <v>137738.900468896</v>
      </c>
      <c r="F668" s="1">
        <v>156817.88459999999</v>
      </c>
      <c r="G668" s="1">
        <v>228751.607418511</v>
      </c>
      <c r="H668" s="1">
        <v>783470.42468197295</v>
      </c>
      <c r="I668" s="1">
        <v>4847259.3188771997</v>
      </c>
    </row>
    <row r="669" spans="1:9" x14ac:dyDescent="0.25">
      <c r="A669" s="2">
        <v>42061</v>
      </c>
      <c r="B669" s="1">
        <v>319240.68766643299</v>
      </c>
      <c r="C669" s="1">
        <v>2981682.66062595</v>
      </c>
      <c r="D669" s="1">
        <v>245788.66674440799</v>
      </c>
      <c r="E669" s="1">
        <v>137524.40938606599</v>
      </c>
      <c r="F669" s="1">
        <v>156817.88459999999</v>
      </c>
      <c r="G669" s="1">
        <v>265025.40951415797</v>
      </c>
      <c r="H669" s="1">
        <v>812973.20080311201</v>
      </c>
      <c r="I669" s="1">
        <v>4919052.9193401197</v>
      </c>
    </row>
    <row r="670" spans="1:9" x14ac:dyDescent="0.25">
      <c r="A670" s="2">
        <v>42062</v>
      </c>
      <c r="B670" s="1">
        <v>319365.60922952299</v>
      </c>
      <c r="C670" s="1">
        <v>2987283.78723328</v>
      </c>
      <c r="D670" s="1">
        <v>245860.87798951799</v>
      </c>
      <c r="E670" s="1">
        <v>137300.41352851599</v>
      </c>
      <c r="F670" s="1">
        <v>156817.88459999999</v>
      </c>
      <c r="G670" s="1">
        <v>303525.805642683</v>
      </c>
      <c r="H670" s="1">
        <v>842181.51638311602</v>
      </c>
      <c r="I670" s="1">
        <v>4992335.8946066303</v>
      </c>
    </row>
    <row r="671" spans="1:9" x14ac:dyDescent="0.25">
      <c r="A671" s="2">
        <v>42063</v>
      </c>
      <c r="B671" s="1">
        <v>319492.30123271898</v>
      </c>
      <c r="C671" s="1">
        <v>2992439.8550206898</v>
      </c>
      <c r="D671" s="1">
        <v>245935.02571522101</v>
      </c>
      <c r="E671" s="1">
        <v>137068.81385119</v>
      </c>
      <c r="F671" s="1">
        <v>156817.88459999999</v>
      </c>
      <c r="G671" s="1">
        <v>344074.83450790599</v>
      </c>
      <c r="H671" s="1">
        <v>871312.08307915798</v>
      </c>
      <c r="I671" s="1">
        <v>5067140.7980068801</v>
      </c>
    </row>
    <row r="672" spans="1:9" x14ac:dyDescent="0.25">
      <c r="A672" s="2">
        <v>42064</v>
      </c>
      <c r="B672" s="1">
        <v>319620.81795388099</v>
      </c>
      <c r="C672" s="1">
        <v>2997142.8592890901</v>
      </c>
      <c r="D672" s="1">
        <v>246010.96235694701</v>
      </c>
      <c r="E672" s="1">
        <v>136831.511309033</v>
      </c>
      <c r="F672" s="1">
        <v>156817.88459999999</v>
      </c>
      <c r="G672" s="1">
        <v>386494.53481364698</v>
      </c>
      <c r="H672" s="1">
        <v>900581.61254841206</v>
      </c>
      <c r="I672" s="1">
        <v>5143500.1828710102</v>
      </c>
    </row>
    <row r="673" spans="1:9" x14ac:dyDescent="0.25">
      <c r="A673" s="2">
        <v>42065</v>
      </c>
      <c r="B673" s="1">
        <v>319751.21367087198</v>
      </c>
      <c r="C673" s="1">
        <v>3001384.7953393999</v>
      </c>
      <c r="D673" s="1">
        <v>246088.54035013099</v>
      </c>
      <c r="E673" s="1">
        <v>136590.40685698899</v>
      </c>
      <c r="F673" s="1">
        <v>156817.88459999999</v>
      </c>
      <c r="G673" s="1">
        <v>430606.94526372501</v>
      </c>
      <c r="H673" s="1">
        <v>930206.81644805404</v>
      </c>
      <c r="I673" s="1">
        <v>5221446.60252917</v>
      </c>
    </row>
    <row r="674" spans="1:9" x14ac:dyDescent="0.25">
      <c r="A674" s="2">
        <v>42066</v>
      </c>
      <c r="B674" s="1">
        <v>319883.54266155203</v>
      </c>
      <c r="C674" s="1">
        <v>3005157.6584725198</v>
      </c>
      <c r="D674" s="1">
        <v>246167.61213020599</v>
      </c>
      <c r="E674" s="1">
        <v>136347.40145</v>
      </c>
      <c r="F674" s="1">
        <v>156817.88459999999</v>
      </c>
      <c r="G674" s="1">
        <v>476234.10456196102</v>
      </c>
      <c r="H674" s="1">
        <v>960404.40643525601</v>
      </c>
      <c r="I674" s="1">
        <v>5301012.6103114896</v>
      </c>
    </row>
    <row r="675" spans="1:9" x14ac:dyDescent="0.25">
      <c r="A675" s="2">
        <v>42067</v>
      </c>
      <c r="B675" s="1">
        <v>320017.85920378403</v>
      </c>
      <c r="C675" s="1">
        <v>3008453.44398937</v>
      </c>
      <c r="D675" s="1">
        <v>246248.03013260299</v>
      </c>
      <c r="E675" s="1">
        <v>136104.39604301099</v>
      </c>
      <c r="F675" s="1">
        <v>156817.88459999999</v>
      </c>
      <c r="G675" s="1">
        <v>523198.05141217302</v>
      </c>
      <c r="H675" s="1">
        <v>991391.09416719305</v>
      </c>
      <c r="I675" s="1">
        <v>5382230.7595481398</v>
      </c>
    </row>
    <row r="676" spans="1:9" x14ac:dyDescent="0.25">
      <c r="A676" s="2">
        <v>42068</v>
      </c>
      <c r="B676" s="1">
        <v>320154.21757543</v>
      </c>
      <c r="C676" s="1">
        <v>3011264.1471908698</v>
      </c>
      <c r="D676" s="1">
        <v>246329.646792755</v>
      </c>
      <c r="E676" s="1">
        <v>135863.29159096701</v>
      </c>
      <c r="F676" s="1">
        <v>156817.88459999999</v>
      </c>
      <c r="G676" s="1">
        <v>571320.82451818197</v>
      </c>
      <c r="H676" s="1">
        <v>1023383.59130104</v>
      </c>
      <c r="I676" s="1">
        <v>5465133.6035692403</v>
      </c>
    </row>
    <row r="677" spans="1:9" x14ac:dyDescent="0.25">
      <c r="A677" s="2">
        <v>42069</v>
      </c>
      <c r="B677" s="1">
        <v>320292.67205434898</v>
      </c>
      <c r="C677" s="1">
        <v>3013581.76337793</v>
      </c>
      <c r="D677" s="1">
        <v>246412.31454609599</v>
      </c>
      <c r="E677" s="1">
        <v>135625.98904881001</v>
      </c>
      <c r="F677" s="1">
        <v>156817.88459999999</v>
      </c>
      <c r="G677" s="1">
        <v>620424.46258380695</v>
      </c>
      <c r="H677" s="1">
        <v>1056598.6094939699</v>
      </c>
      <c r="I677" s="1">
        <v>5549753.6957049603</v>
      </c>
    </row>
    <row r="678" spans="1:9" x14ac:dyDescent="0.25">
      <c r="A678" s="2">
        <v>42070</v>
      </c>
      <c r="B678" s="1">
        <v>320433.27691840398</v>
      </c>
      <c r="C678" s="1">
        <v>3015398.28785145</v>
      </c>
      <c r="D678" s="1">
        <v>246495.88582805899</v>
      </c>
      <c r="E678" s="1">
        <v>135394.38937148399</v>
      </c>
      <c r="F678" s="1">
        <v>156817.88459999999</v>
      </c>
      <c r="G678" s="1">
        <v>670331.00431286904</v>
      </c>
      <c r="H678" s="1">
        <v>1091252.8604031501</v>
      </c>
      <c r="I678" s="1">
        <v>5636123.5892854203</v>
      </c>
    </row>
    <row r="679" spans="1:9" x14ac:dyDescent="0.25">
      <c r="A679" s="2">
        <v>42071</v>
      </c>
      <c r="B679" s="1">
        <v>320576.08644545701</v>
      </c>
      <c r="C679" s="1">
        <v>3016705.71591237</v>
      </c>
      <c r="D679" s="1">
        <v>246580.213074075</v>
      </c>
      <c r="E679" s="1">
        <v>135170.39351393399</v>
      </c>
      <c r="F679" s="1">
        <v>156817.88459999999</v>
      </c>
      <c r="G679" s="1">
        <v>720862.48840918601</v>
      </c>
      <c r="H679" s="1">
        <v>1127563.05568577</v>
      </c>
      <c r="I679" s="1">
        <v>5724275.8376407903</v>
      </c>
    </row>
    <row r="680" spans="1:9" x14ac:dyDescent="0.25">
      <c r="A680" s="2">
        <v>42072</v>
      </c>
      <c r="B680" s="1">
        <v>320721.15491336799</v>
      </c>
      <c r="C680" s="1">
        <v>3017496.0428615799</v>
      </c>
      <c r="D680" s="1">
        <v>246665.14871957799</v>
      </c>
      <c r="E680" s="1">
        <v>134955.90243110401</v>
      </c>
      <c r="F680" s="1">
        <v>156817.88459999999</v>
      </c>
      <c r="G680" s="1">
        <v>771840.95357657794</v>
      </c>
      <c r="H680" s="1">
        <v>1165745.9069990001</v>
      </c>
      <c r="I680" s="1">
        <v>5814242.9941012003</v>
      </c>
    </row>
    <row r="681" spans="1:9" x14ac:dyDescent="0.25">
      <c r="A681" s="2">
        <v>42073</v>
      </c>
      <c r="B681" s="1">
        <v>320868.53659999999</v>
      </c>
      <c r="C681" s="1">
        <v>3017761.264</v>
      </c>
      <c r="D681" s="1">
        <v>246750.54519999999</v>
      </c>
      <c r="E681" s="1">
        <v>134752.81707793599</v>
      </c>
      <c r="F681" s="1">
        <v>156817.88459999999</v>
      </c>
      <c r="G681" s="1">
        <v>823088.43851886597</v>
      </c>
      <c r="H681" s="1">
        <v>1206018.1259999999</v>
      </c>
      <c r="I681" s="1">
        <v>5906057.6119967997</v>
      </c>
    </row>
    <row r="682" spans="1:9" x14ac:dyDescent="0.25">
      <c r="A682" s="2">
        <v>42074</v>
      </c>
      <c r="B682" s="1">
        <v>321030.78668315499</v>
      </c>
      <c r="C682" s="1">
        <v>3017653.69896338</v>
      </c>
      <c r="D682" s="1">
        <v>246853.034286001</v>
      </c>
      <c r="E682" s="1">
        <v>134563.038409375</v>
      </c>
      <c r="F682" s="1">
        <v>156822.51380595699</v>
      </c>
      <c r="G682" s="1">
        <v>874426.981939869</v>
      </c>
      <c r="H682" s="1">
        <v>1250829.0267556501</v>
      </c>
      <c r="I682" s="1">
        <v>6002179.0808433797</v>
      </c>
    </row>
    <row r="683" spans="1:9" x14ac:dyDescent="0.25">
      <c r="A683" s="2">
        <v>42075</v>
      </c>
      <c r="B683" s="1">
        <v>321217.23527162499</v>
      </c>
      <c r="C683" s="1">
        <v>3017349.7108164099</v>
      </c>
      <c r="D683" s="1">
        <v>246985.93992942001</v>
      </c>
      <c r="E683" s="1">
        <v>134388.46738036501</v>
      </c>
      <c r="F683" s="1">
        <v>156835.59634453099</v>
      </c>
      <c r="G683" s="1">
        <v>925678.62254340702</v>
      </c>
      <c r="H683" s="1">
        <v>1301847.16001854</v>
      </c>
      <c r="I683" s="1">
        <v>6104302.7323042899</v>
      </c>
    </row>
    <row r="684" spans="1:9" x14ac:dyDescent="0.25">
      <c r="A684" s="2">
        <v>42076</v>
      </c>
      <c r="B684" s="1">
        <v>321423.09903975198</v>
      </c>
      <c r="C684" s="1">
        <v>3016877.3600034202</v>
      </c>
      <c r="D684" s="1">
        <v>247144.15283746101</v>
      </c>
      <c r="E684" s="1">
        <v>134231.00494585</v>
      </c>
      <c r="F684" s="1">
        <v>156855.92459677701</v>
      </c>
      <c r="G684" s="1">
        <v>976665.39903329895</v>
      </c>
      <c r="H684" s="1">
        <v>1358118.0924744599</v>
      </c>
      <c r="I684" s="1">
        <v>6211315.0329310196</v>
      </c>
    </row>
    <row r="685" spans="1:9" x14ac:dyDescent="0.25">
      <c r="A685" s="2">
        <v>42077</v>
      </c>
      <c r="B685" s="1">
        <v>321643.59466187801</v>
      </c>
      <c r="C685" s="1">
        <v>3016264.7069687499</v>
      </c>
      <c r="D685" s="1">
        <v>247322.563717326</v>
      </c>
      <c r="E685" s="1">
        <v>134092.55206077301</v>
      </c>
      <c r="F685" s="1">
        <v>156882.29094375001</v>
      </c>
      <c r="G685" s="1">
        <v>1027209.35011336</v>
      </c>
      <c r="H685" s="1">
        <v>1418687.3908092</v>
      </c>
      <c r="I685" s="1">
        <v>6322102.4492750401</v>
      </c>
    </row>
    <row r="686" spans="1:9" x14ac:dyDescent="0.25">
      <c r="A686" s="2">
        <v>42078</v>
      </c>
      <c r="B686" s="1">
        <v>321873.93881234602</v>
      </c>
      <c r="C686" s="1">
        <v>3015539.8121567401</v>
      </c>
      <c r="D686" s="1">
        <v>247516.06327622</v>
      </c>
      <c r="E686" s="1">
        <v>133975.00968007799</v>
      </c>
      <c r="F686" s="1">
        <v>156913.487766504</v>
      </c>
      <c r="G686" s="1">
        <v>1077132.51448743</v>
      </c>
      <c r="H686" s="1">
        <v>1482600.62170855</v>
      </c>
      <c r="I686" s="1">
        <v>6435551.4478878602</v>
      </c>
    </row>
    <row r="687" spans="1:9" x14ac:dyDescent="0.25">
      <c r="A687" s="2">
        <v>42079</v>
      </c>
      <c r="B687" s="1">
        <v>322109.348165498</v>
      </c>
      <c r="C687" s="1">
        <v>3014730.7360117198</v>
      </c>
      <c r="D687" s="1">
        <v>247719.54222134399</v>
      </c>
      <c r="E687" s="1">
        <v>133880.27875870999</v>
      </c>
      <c r="F687" s="1">
        <v>156948.307446094</v>
      </c>
      <c r="G687" s="1">
        <v>1126256.9308593001</v>
      </c>
      <c r="H687" s="1">
        <v>1548903.3518582799</v>
      </c>
      <c r="I687" s="1">
        <v>6550548.4953209497</v>
      </c>
    </row>
    <row r="688" spans="1:9" x14ac:dyDescent="0.25">
      <c r="A688" s="2">
        <v>42080</v>
      </c>
      <c r="B688" s="1">
        <v>322345.03939567698</v>
      </c>
      <c r="C688" s="1">
        <v>3013865.53897803</v>
      </c>
      <c r="D688" s="1">
        <v>247927.89125990201</v>
      </c>
      <c r="E688" s="1">
        <v>133810.26025161101</v>
      </c>
      <c r="F688" s="1">
        <v>156985.542363574</v>
      </c>
      <c r="G688" s="1">
        <v>1174404.63793281</v>
      </c>
      <c r="H688" s="1">
        <v>1616641.1479442001</v>
      </c>
      <c r="I688" s="1">
        <v>6665980.0581257902</v>
      </c>
    </row>
    <row r="689" spans="1:9" x14ac:dyDescent="0.25">
      <c r="A689" s="2">
        <v>42081</v>
      </c>
      <c r="B689" s="1">
        <v>322576.22917722497</v>
      </c>
      <c r="C689" s="1">
        <v>3012972.2815</v>
      </c>
      <c r="D689" s="1">
        <v>248136.00109909801</v>
      </c>
      <c r="E689" s="1">
        <v>133766.85511372701</v>
      </c>
      <c r="F689" s="1">
        <v>157023.98490000001</v>
      </c>
      <c r="G689" s="1">
        <v>1221397.67441177</v>
      </c>
      <c r="H689" s="1">
        <v>1684859.57665207</v>
      </c>
      <c r="I689" s="1">
        <v>6780732.6028538896</v>
      </c>
    </row>
    <row r="690" spans="1:9" x14ac:dyDescent="0.25">
      <c r="A690" s="2">
        <v>42082</v>
      </c>
      <c r="B690" s="1">
        <v>322798.13418448501</v>
      </c>
      <c r="C690" s="1">
        <v>3012079.0240219701</v>
      </c>
      <c r="D690" s="1">
        <v>248338.76244613499</v>
      </c>
      <c r="E690" s="1">
        <v>133751.96429999999</v>
      </c>
      <c r="F690" s="1">
        <v>157062.42743642599</v>
      </c>
      <c r="G690" s="1">
        <v>1267058.0789999999</v>
      </c>
      <c r="H690" s="1">
        <v>1752604.20466769</v>
      </c>
      <c r="I690" s="1">
        <v>6893692.59605671</v>
      </c>
    </row>
    <row r="691" spans="1:9" x14ac:dyDescent="0.25">
      <c r="A691" s="2">
        <v>42083</v>
      </c>
      <c r="B691" s="1">
        <v>323005.97109179897</v>
      </c>
      <c r="C691" s="1">
        <v>3011213.8269882798</v>
      </c>
      <c r="D691" s="1">
        <v>248531.06600821501</v>
      </c>
      <c r="E691" s="1">
        <v>133833.23369941401</v>
      </c>
      <c r="F691" s="1">
        <v>157099.66235390599</v>
      </c>
      <c r="G691" s="1">
        <v>1312149.2818314601</v>
      </c>
      <c r="H691" s="1">
        <v>1818920.5986768501</v>
      </c>
      <c r="I691" s="1">
        <v>7004753.6406499203</v>
      </c>
    </row>
    <row r="692" spans="1:9" x14ac:dyDescent="0.25">
      <c r="A692" s="2">
        <v>42084</v>
      </c>
      <c r="B692" s="1">
        <v>323194.95657350897</v>
      </c>
      <c r="C692" s="1">
        <v>3010404.75084326</v>
      </c>
      <c r="D692" s="1">
        <v>248707.80249254301</v>
      </c>
      <c r="E692" s="1">
        <v>134062.908089062</v>
      </c>
      <c r="F692" s="1">
        <v>157134.48203349599</v>
      </c>
      <c r="G692" s="1">
        <v>1357621.6804039499</v>
      </c>
      <c r="H692" s="1">
        <v>1882854.3253653201</v>
      </c>
      <c r="I692" s="1">
        <v>7113980.9058011398</v>
      </c>
    </row>
    <row r="693" spans="1:9" x14ac:dyDescent="0.25">
      <c r="A693" s="2">
        <v>42085</v>
      </c>
      <c r="B693" s="1">
        <v>323360.30730395898</v>
      </c>
      <c r="C693" s="1">
        <v>3009679.8560312502</v>
      </c>
      <c r="D693" s="1">
        <v>248863.862606321</v>
      </c>
      <c r="E693" s="1">
        <v>134419.78675605499</v>
      </c>
      <c r="F693" s="1">
        <v>157165.67885624999</v>
      </c>
      <c r="G693" s="1">
        <v>1403577.7644670601</v>
      </c>
      <c r="H693" s="1">
        <v>1943450.9514188999</v>
      </c>
      <c r="I693" s="1">
        <v>7220518.2074397998</v>
      </c>
    </row>
    <row r="694" spans="1:9" x14ac:dyDescent="0.25">
      <c r="A694" s="2">
        <v>42086</v>
      </c>
      <c r="B694" s="1">
        <v>323497.23995749099</v>
      </c>
      <c r="C694" s="1">
        <v>3009067.2029965799</v>
      </c>
      <c r="D694" s="1">
        <v>248994.13705675199</v>
      </c>
      <c r="E694" s="1">
        <v>134882.66898749999</v>
      </c>
      <c r="F694" s="1">
        <v>157192.04520322301</v>
      </c>
      <c r="G694" s="1">
        <v>1450120.0237704001</v>
      </c>
      <c r="H694" s="1">
        <v>1999756.0435233701</v>
      </c>
      <c r="I694" s="1">
        <v>7323509.3614953198</v>
      </c>
    </row>
    <row r="695" spans="1:9" x14ac:dyDescent="0.25">
      <c r="A695" s="2">
        <v>42087</v>
      </c>
      <c r="B695" s="1">
        <v>323600.97120844602</v>
      </c>
      <c r="C695" s="1">
        <v>3008594.8521835902</v>
      </c>
      <c r="D695" s="1">
        <v>249093.51655104099</v>
      </c>
      <c r="E695" s="1">
        <v>135430.35407050801</v>
      </c>
      <c r="F695" s="1">
        <v>157212.373455469</v>
      </c>
      <c r="G695" s="1">
        <v>1497350.9480635501</v>
      </c>
      <c r="H695" s="1">
        <v>2050815.16836452</v>
      </c>
      <c r="I695" s="1">
        <v>7422098.1838971302</v>
      </c>
    </row>
    <row r="696" spans="1:9" x14ac:dyDescent="0.25">
      <c r="A696" s="2">
        <v>42088</v>
      </c>
      <c r="B696" s="1">
        <v>323666.71773116902</v>
      </c>
      <c r="C696" s="1">
        <v>3008290.8640366201</v>
      </c>
      <c r="D696" s="1">
        <v>249156.89179638901</v>
      </c>
      <c r="E696" s="1">
        <v>136041.641292188</v>
      </c>
      <c r="F696" s="1">
        <v>157225.455994043</v>
      </c>
      <c r="G696" s="1">
        <v>1545373.0270960999</v>
      </c>
      <c r="H696" s="1">
        <v>2095673.89262814</v>
      </c>
      <c r="I696" s="1">
        <v>7515428.4905746495</v>
      </c>
    </row>
    <row r="697" spans="1:9" x14ac:dyDescent="0.25">
      <c r="A697" s="2">
        <v>42089</v>
      </c>
      <c r="B697" s="1">
        <v>323689.69620000001</v>
      </c>
      <c r="C697" s="1">
        <v>3008183.2990000001</v>
      </c>
      <c r="D697" s="1">
        <v>249179.15349999999</v>
      </c>
      <c r="E697" s="1">
        <v>136695.32993964801</v>
      </c>
      <c r="F697" s="1">
        <v>157230.0852</v>
      </c>
      <c r="G697" s="1">
        <v>1594288.7506176699</v>
      </c>
      <c r="H697" s="1">
        <v>2133377.7829999998</v>
      </c>
      <c r="I697" s="1">
        <v>7602644.0974573102</v>
      </c>
    </row>
    <row r="698" spans="1:9" x14ac:dyDescent="0.25">
      <c r="A698" s="2">
        <v>42090</v>
      </c>
      <c r="B698" s="1">
        <v>323596.02051635698</v>
      </c>
      <c r="C698" s="1">
        <v>3008556.9128305698</v>
      </c>
      <c r="D698" s="1">
        <v>249179.15524155501</v>
      </c>
      <c r="E698" s="1">
        <v>137370.2193</v>
      </c>
      <c r="F698" s="1">
        <v>157230.0852</v>
      </c>
      <c r="G698" s="1">
        <v>1644200.6083778201</v>
      </c>
      <c r="H698" s="1">
        <v>2166565.5245850598</v>
      </c>
      <c r="I698" s="1">
        <v>7686698.5260513704</v>
      </c>
    </row>
    <row r="699" spans="1:9" x14ac:dyDescent="0.25">
      <c r="A699" s="2">
        <v>42091</v>
      </c>
      <c r="B699" s="1">
        <v>323331.284888672</v>
      </c>
      <c r="C699" s="1">
        <v>3009612.7780039101</v>
      </c>
      <c r="D699" s="1">
        <v>249179.156803897</v>
      </c>
      <c r="E699" s="1">
        <v>138045.10866035201</v>
      </c>
      <c r="F699" s="1">
        <v>157230.0852</v>
      </c>
      <c r="G699" s="1">
        <v>1695211.0901261801</v>
      </c>
      <c r="H699" s="1">
        <v>2198545.47878061</v>
      </c>
      <c r="I699" s="1">
        <v>7771154.9824636197</v>
      </c>
    </row>
    <row r="700" spans="1:9" x14ac:dyDescent="0.25">
      <c r="A700" s="2">
        <v>42092</v>
      </c>
      <c r="B700" s="1">
        <v>322919.92645180703</v>
      </c>
      <c r="C700" s="1">
        <v>3011253.4300424801</v>
      </c>
      <c r="D700" s="1">
        <v>249179.158198975</v>
      </c>
      <c r="E700" s="1">
        <v>138698.797307812</v>
      </c>
      <c r="F700" s="1">
        <v>157230.0852</v>
      </c>
      <c r="G700" s="1">
        <v>1747422.68561232</v>
      </c>
      <c r="H700" s="1">
        <v>2229367.7267109398</v>
      </c>
      <c r="I700" s="1">
        <v>7856071.8095243303</v>
      </c>
    </row>
    <row r="701" spans="1:9" x14ac:dyDescent="0.25">
      <c r="A701" s="2">
        <v>42093</v>
      </c>
      <c r="B701" s="1">
        <v>322386.38234062499</v>
      </c>
      <c r="C701" s="1">
        <v>3013381.4044687501</v>
      </c>
      <c r="D701" s="1">
        <v>249179.159438734</v>
      </c>
      <c r="E701" s="1">
        <v>139310.08452949201</v>
      </c>
      <c r="F701" s="1">
        <v>157230.0852</v>
      </c>
      <c r="G701" s="1">
        <v>1800937.8845858399</v>
      </c>
      <c r="H701" s="1">
        <v>2259082.3495003399</v>
      </c>
      <c r="I701" s="1">
        <v>7941507.3500637803</v>
      </c>
    </row>
    <row r="702" spans="1:9" x14ac:dyDescent="0.25">
      <c r="A702" s="2">
        <v>42094</v>
      </c>
      <c r="B702" s="1">
        <v>321755.08968998998</v>
      </c>
      <c r="C702" s="1">
        <v>3015899.2368051801</v>
      </c>
      <c r="D702" s="1">
        <v>249179.16053512401</v>
      </c>
      <c r="E702" s="1">
        <v>139857.76961250001</v>
      </c>
      <c r="F702" s="1">
        <v>157230.0852</v>
      </c>
      <c r="G702" s="1">
        <v>1855859.1767963399</v>
      </c>
      <c r="H702" s="1">
        <v>2287739.4282730902</v>
      </c>
      <c r="I702" s="1">
        <v>8027519.9469122197</v>
      </c>
    </row>
    <row r="703" spans="1:9" x14ac:dyDescent="0.25">
      <c r="A703" s="2">
        <v>42095</v>
      </c>
      <c r="B703" s="1">
        <v>321050.485634766</v>
      </c>
      <c r="C703" s="1">
        <v>3018709.4625742198</v>
      </c>
      <c r="D703" s="1">
        <v>249179.161500091</v>
      </c>
      <c r="E703" s="1">
        <v>140320.651843945</v>
      </c>
      <c r="F703" s="1">
        <v>157230.0852</v>
      </c>
      <c r="G703" s="1">
        <v>1912289.0519934101</v>
      </c>
      <c r="H703" s="1">
        <v>2315389.0441534799</v>
      </c>
      <c r="I703" s="1">
        <v>8114167.9428999098</v>
      </c>
    </row>
    <row r="704" spans="1:9" x14ac:dyDescent="0.25">
      <c r="A704" s="2">
        <v>42096</v>
      </c>
      <c r="B704" s="1">
        <v>320297.00730981398</v>
      </c>
      <c r="C704" s="1">
        <v>3021714.61729834</v>
      </c>
      <c r="D704" s="1">
        <v>249179.162345583</v>
      </c>
      <c r="E704" s="1">
        <v>140677.530510938</v>
      </c>
      <c r="F704" s="1">
        <v>157230.0852</v>
      </c>
      <c r="G704" s="1">
        <v>1970329.99992665</v>
      </c>
      <c r="H704" s="1">
        <v>2342081.2782658199</v>
      </c>
      <c r="I704" s="1">
        <v>8201509.6808571396</v>
      </c>
    </row>
    <row r="705" spans="1:9" x14ac:dyDescent="0.25">
      <c r="A705" s="2">
        <v>42097</v>
      </c>
      <c r="B705" s="1">
        <v>319519.09185000003</v>
      </c>
      <c r="C705" s="1">
        <v>3024817.2365000001</v>
      </c>
      <c r="D705" s="1">
        <v>249179.163083547</v>
      </c>
      <c r="E705" s="1">
        <v>140907.20490058599</v>
      </c>
      <c r="F705" s="1">
        <v>157230.0852</v>
      </c>
      <c r="G705" s="1">
        <v>2030084.5103456499</v>
      </c>
      <c r="H705" s="1">
        <v>2367866.2117343699</v>
      </c>
      <c r="I705" s="1">
        <v>8289603.50361415</v>
      </c>
    </row>
    <row r="706" spans="1:9" x14ac:dyDescent="0.25">
      <c r="A706" s="2">
        <v>42098</v>
      </c>
      <c r="B706" s="1">
        <v>318741.17639018601</v>
      </c>
      <c r="C706" s="1">
        <v>3027919.8557016598</v>
      </c>
      <c r="D706" s="1">
        <v>249179.16372593099</v>
      </c>
      <c r="E706" s="1">
        <v>140988.4743</v>
      </c>
      <c r="F706" s="1">
        <v>157230.0852</v>
      </c>
      <c r="G706" s="1">
        <v>2091655.0730000001</v>
      </c>
      <c r="H706" s="1">
        <v>2392793.9256834402</v>
      </c>
      <c r="I706" s="1">
        <v>8378507.7540012198</v>
      </c>
    </row>
    <row r="707" spans="1:9" x14ac:dyDescent="0.25">
      <c r="A707" s="2">
        <v>42099</v>
      </c>
      <c r="B707" s="1">
        <v>317987.698065234</v>
      </c>
      <c r="C707" s="1">
        <v>3030925.01042578</v>
      </c>
      <c r="D707" s="1">
        <v>249179.16428468301</v>
      </c>
      <c r="E707" s="1">
        <v>140988.4743</v>
      </c>
      <c r="F707" s="1">
        <v>157230.0852</v>
      </c>
      <c r="G707" s="1">
        <v>2158097.7086341502</v>
      </c>
      <c r="H707" s="1">
        <v>2416914.5012373198</v>
      </c>
      <c r="I707" s="1">
        <v>8471322.6421471704</v>
      </c>
    </row>
    <row r="708" spans="1:9" x14ac:dyDescent="0.25">
      <c r="A708" s="2">
        <v>42100</v>
      </c>
      <c r="B708" s="1">
        <v>317283.09401001001</v>
      </c>
      <c r="C708" s="1">
        <v>3033735.2361948201</v>
      </c>
      <c r="D708" s="1">
        <v>249179.16477174999</v>
      </c>
      <c r="E708" s="1">
        <v>140988.4743</v>
      </c>
      <c r="F708" s="1">
        <v>157230.0852</v>
      </c>
      <c r="G708" s="1">
        <v>2231634.0595594002</v>
      </c>
      <c r="H708" s="1">
        <v>2440278.0195202902</v>
      </c>
      <c r="I708" s="1">
        <v>8570328.1335562691</v>
      </c>
    </row>
    <row r="709" spans="1:9" x14ac:dyDescent="0.25">
      <c r="A709" s="2">
        <v>42101</v>
      </c>
      <c r="B709" s="1">
        <v>316651.80135937501</v>
      </c>
      <c r="C709" s="1">
        <v>3036253.0685312501</v>
      </c>
      <c r="D709" s="1">
        <v>249179.165199079</v>
      </c>
      <c r="E709" s="1">
        <v>140988.4743</v>
      </c>
      <c r="F709" s="1">
        <v>157230.0852</v>
      </c>
      <c r="G709" s="1">
        <v>2311115.0478755902</v>
      </c>
      <c r="H709" s="1">
        <v>2462934.5616566399</v>
      </c>
      <c r="I709" s="1">
        <v>8674352.2041219398</v>
      </c>
    </row>
    <row r="710" spans="1:9" x14ac:dyDescent="0.25">
      <c r="A710" s="2">
        <v>42102</v>
      </c>
      <c r="B710" s="1">
        <v>316118.25724819303</v>
      </c>
      <c r="C710" s="1">
        <v>3038381.0429575201</v>
      </c>
      <c r="D710" s="1">
        <v>249179.16557861899</v>
      </c>
      <c r="E710" s="1">
        <v>140988.4743</v>
      </c>
      <c r="F710" s="1">
        <v>157230.0852</v>
      </c>
      <c r="G710" s="1">
        <v>2395391.5956826</v>
      </c>
      <c r="H710" s="1">
        <v>2484934.2087706602</v>
      </c>
      <c r="I710" s="1">
        <v>8782222.8297375999</v>
      </c>
    </row>
    <row r="711" spans="1:9" x14ac:dyDescent="0.25">
      <c r="A711" s="2">
        <v>42103</v>
      </c>
      <c r="B711" s="1">
        <v>315706.89881132799</v>
      </c>
      <c r="C711" s="1">
        <v>3040021.6949960901</v>
      </c>
      <c r="D711" s="1">
        <v>249179.16592231599</v>
      </c>
      <c r="E711" s="1">
        <v>140988.4743</v>
      </c>
      <c r="F711" s="1">
        <v>157230.0852</v>
      </c>
      <c r="G711" s="1">
        <v>2483314.62508028</v>
      </c>
      <c r="H711" s="1">
        <v>2506327.0419866499</v>
      </c>
      <c r="I711" s="1">
        <v>8892767.9862966705</v>
      </c>
    </row>
    <row r="712" spans="1:9" x14ac:dyDescent="0.25">
      <c r="A712" s="2">
        <v>42104</v>
      </c>
      <c r="B712" s="1">
        <v>315442.16318364302</v>
      </c>
      <c r="C712" s="1">
        <v>3041077.56016943</v>
      </c>
      <c r="D712" s="1">
        <v>249179.16624211799</v>
      </c>
      <c r="E712" s="1">
        <v>140988.4743</v>
      </c>
      <c r="F712" s="1">
        <v>157230.0852</v>
      </c>
      <c r="G712" s="1">
        <v>2573735.05816851</v>
      </c>
      <c r="H712" s="1">
        <v>2527163.1424288899</v>
      </c>
      <c r="I712" s="1">
        <v>9004815.6496925894</v>
      </c>
    </row>
    <row r="713" spans="1:9" x14ac:dyDescent="0.25">
      <c r="A713" s="2">
        <v>42105</v>
      </c>
      <c r="B713" s="1">
        <v>315348.48749999999</v>
      </c>
      <c r="C713" s="1">
        <v>3041451.1740000001</v>
      </c>
      <c r="D713" s="1">
        <v>249179.166549974</v>
      </c>
      <c r="E713" s="1">
        <v>140988.4743</v>
      </c>
      <c r="F713" s="1">
        <v>157230.0852</v>
      </c>
      <c r="G713" s="1">
        <v>2665503.8170471299</v>
      </c>
      <c r="H713" s="1">
        <v>2547492.5912216702</v>
      </c>
      <c r="I713" s="1">
        <v>9117193.7958187703</v>
      </c>
    </row>
    <row r="714" spans="1:9" x14ac:dyDescent="0.25">
      <c r="A714" s="2">
        <v>42106</v>
      </c>
      <c r="B714" s="1">
        <v>315348.48749999999</v>
      </c>
      <c r="C714" s="1">
        <v>3041387.48680908</v>
      </c>
      <c r="D714" s="1">
        <v>249179.166857829</v>
      </c>
      <c r="E714" s="1">
        <v>140988.4743</v>
      </c>
      <c r="F714" s="1">
        <v>157230.0852</v>
      </c>
      <c r="G714" s="1">
        <v>2757471.8238160098</v>
      </c>
      <c r="H714" s="1">
        <v>2567365.4694892801</v>
      </c>
      <c r="I714" s="1">
        <v>9228970.9939722009</v>
      </c>
    </row>
    <row r="715" spans="1:9" x14ac:dyDescent="0.25">
      <c r="A715" s="2">
        <v>42107</v>
      </c>
      <c r="B715" s="1">
        <v>315348.48749999999</v>
      </c>
      <c r="C715" s="1">
        <v>3041207.50126953</v>
      </c>
      <c r="D715" s="1">
        <v>249179.16717763201</v>
      </c>
      <c r="E715" s="1">
        <v>140988.4743</v>
      </c>
      <c r="F715" s="1">
        <v>157230.0852</v>
      </c>
      <c r="G715" s="1">
        <v>2848490.00057502</v>
      </c>
      <c r="H715" s="1">
        <v>2586831.8583559999</v>
      </c>
      <c r="I715" s="1">
        <v>9339275.5743781906</v>
      </c>
    </row>
    <row r="716" spans="1:9" x14ac:dyDescent="0.25">
      <c r="A716" s="2">
        <v>42108</v>
      </c>
      <c r="B716" s="1">
        <v>315348.48749999999</v>
      </c>
      <c r="C716" s="1">
        <v>3040927.83143115</v>
      </c>
      <c r="D716" s="1">
        <v>249179.16752133</v>
      </c>
      <c r="E716" s="1">
        <v>140988.4743</v>
      </c>
      <c r="F716" s="1">
        <v>157230.0852</v>
      </c>
      <c r="G716" s="1">
        <v>2937409.2694240198</v>
      </c>
      <c r="H716" s="1">
        <v>2605941.8389461399</v>
      </c>
      <c r="I716" s="1">
        <v>9447025.1543226391</v>
      </c>
    </row>
    <row r="717" spans="1:9" x14ac:dyDescent="0.25">
      <c r="A717" s="2">
        <v>42109</v>
      </c>
      <c r="B717" s="1">
        <v>315348.48749999999</v>
      </c>
      <c r="C717" s="1">
        <v>3040565.0913437498</v>
      </c>
      <c r="D717" s="1">
        <v>249179.16790087099</v>
      </c>
      <c r="E717" s="1">
        <v>140988.4743</v>
      </c>
      <c r="F717" s="1">
        <v>157230.0852</v>
      </c>
      <c r="G717" s="1">
        <v>3023080.55246286</v>
      </c>
      <c r="H717" s="1">
        <v>2624745.4923839802</v>
      </c>
      <c r="I717" s="1">
        <v>9551137.3510914706</v>
      </c>
    </row>
    <row r="718" spans="1:9" x14ac:dyDescent="0.25">
      <c r="A718" s="2">
        <v>42110</v>
      </c>
      <c r="B718" s="1">
        <v>315348.48749999999</v>
      </c>
      <c r="C718" s="1">
        <v>3040135.8950571301</v>
      </c>
      <c r="D718" s="1">
        <v>249179.16832820201</v>
      </c>
      <c r="E718" s="1">
        <v>140988.4743</v>
      </c>
      <c r="F718" s="1">
        <v>157230.0852</v>
      </c>
      <c r="G718" s="1">
        <v>3104354.7717914199</v>
      </c>
      <c r="H718" s="1">
        <v>2643292.8997938102</v>
      </c>
      <c r="I718" s="1">
        <v>9650529.7819705606</v>
      </c>
    </row>
    <row r="719" spans="1:9" x14ac:dyDescent="0.25">
      <c r="A719" s="2">
        <v>42111</v>
      </c>
      <c r="B719" s="1">
        <v>315348.48749999999</v>
      </c>
      <c r="C719" s="1">
        <v>3039656.8566210899</v>
      </c>
      <c r="D719" s="1">
        <v>249179.168815271</v>
      </c>
      <c r="E719" s="1">
        <v>140988.4743</v>
      </c>
      <c r="F719" s="1">
        <v>157230.0852</v>
      </c>
      <c r="G719" s="1">
        <v>3180082.8495095498</v>
      </c>
      <c r="H719" s="1">
        <v>2661634.1422999199</v>
      </c>
      <c r="I719" s="1">
        <v>9744120.0642458294</v>
      </c>
    </row>
    <row r="720" spans="1:9" x14ac:dyDescent="0.25">
      <c r="A720" s="2">
        <v>42112</v>
      </c>
      <c r="B720" s="1">
        <v>315348.48749999999</v>
      </c>
      <c r="C720" s="1">
        <v>3039144.5900854501</v>
      </c>
      <c r="D720" s="1">
        <v>249179.16937402601</v>
      </c>
      <c r="E720" s="1">
        <v>140988.4743</v>
      </c>
      <c r="F720" s="1">
        <v>157230.0852</v>
      </c>
      <c r="G720" s="1">
        <v>3249115.7077171099</v>
      </c>
      <c r="H720" s="1">
        <v>2679819.3010265902</v>
      </c>
      <c r="I720" s="1">
        <v>9830825.8152031805</v>
      </c>
    </row>
    <row r="721" spans="1:9" x14ac:dyDescent="0.25">
      <c r="A721" s="2">
        <v>42113</v>
      </c>
      <c r="B721" s="1">
        <v>315348.48749999999</v>
      </c>
      <c r="C721" s="1">
        <v>3038615.7094999999</v>
      </c>
      <c r="D721" s="1">
        <v>249179.170016413</v>
      </c>
      <c r="E721" s="1">
        <v>140988.4743</v>
      </c>
      <c r="F721" s="1">
        <v>157230.0852</v>
      </c>
      <c r="G721" s="1">
        <v>3310304.2685139799</v>
      </c>
      <c r="H721" s="1">
        <v>2697898.4570981199</v>
      </c>
      <c r="I721" s="1">
        <v>9909564.6521285102</v>
      </c>
    </row>
    <row r="722" spans="1:9" x14ac:dyDescent="0.25">
      <c r="A722" s="2">
        <v>42114</v>
      </c>
      <c r="B722" s="1">
        <v>315348.48749999999</v>
      </c>
      <c r="C722" s="1">
        <v>3038086.8289145501</v>
      </c>
      <c r="D722" s="1">
        <v>249179.17075438099</v>
      </c>
      <c r="E722" s="1">
        <v>140988.4743</v>
      </c>
      <c r="F722" s="1">
        <v>157230.0852</v>
      </c>
      <c r="G722" s="1">
        <v>3362499.4539999999</v>
      </c>
      <c r="H722" s="1">
        <v>2715921.6916387998</v>
      </c>
      <c r="I722" s="1">
        <v>9979254.1923077404</v>
      </c>
    </row>
    <row r="723" spans="1:9" x14ac:dyDescent="0.25">
      <c r="A723" s="2">
        <v>42115</v>
      </c>
      <c r="B723" s="1">
        <v>315348.48749999999</v>
      </c>
      <c r="C723" s="1">
        <v>3037574.5623789099</v>
      </c>
      <c r="D723" s="1">
        <v>249179.17159987701</v>
      </c>
      <c r="E723" s="1">
        <v>140988.4743</v>
      </c>
      <c r="F723" s="1">
        <v>157230.0852</v>
      </c>
      <c r="G723" s="1">
        <v>3408421.0226760302</v>
      </c>
      <c r="H723" s="1">
        <v>2733939.0857729199</v>
      </c>
      <c r="I723" s="1">
        <v>10042680.889427699</v>
      </c>
    </row>
    <row r="724" spans="1:9" x14ac:dyDescent="0.25">
      <c r="A724" s="2">
        <v>42116</v>
      </c>
      <c r="B724" s="1">
        <v>315348.48749999999</v>
      </c>
      <c r="C724" s="1">
        <v>3037095.5239428701</v>
      </c>
      <c r="D724" s="1">
        <v>249179.17256484801</v>
      </c>
      <c r="E724" s="1">
        <v>140988.4743</v>
      </c>
      <c r="F724" s="1">
        <v>157230.0852</v>
      </c>
      <c r="G724" s="1">
        <v>3451699.4576943298</v>
      </c>
      <c r="H724" s="1">
        <v>2752000.7206247598</v>
      </c>
      <c r="I724" s="1">
        <v>10103541.9218268</v>
      </c>
    </row>
    <row r="725" spans="1:9" x14ac:dyDescent="0.25">
      <c r="A725" s="2">
        <v>42117</v>
      </c>
      <c r="B725" s="1">
        <v>315348.48749999999</v>
      </c>
      <c r="C725" s="1">
        <v>3036666.32765625</v>
      </c>
      <c r="D725" s="1">
        <v>249179.173661243</v>
      </c>
      <c r="E725" s="1">
        <v>140988.4743</v>
      </c>
      <c r="F725" s="1">
        <v>157230.0852</v>
      </c>
      <c r="G725" s="1">
        <v>3492551.7681318698</v>
      </c>
      <c r="H725" s="1">
        <v>2770156.67731862</v>
      </c>
      <c r="I725" s="1">
        <v>10162120.993767999</v>
      </c>
    </row>
    <row r="726" spans="1:9" x14ac:dyDescent="0.25">
      <c r="A726" s="2">
        <v>42118</v>
      </c>
      <c r="B726" s="1">
        <v>315348.48749999999</v>
      </c>
      <c r="C726" s="1">
        <v>3036303.5875688498</v>
      </c>
      <c r="D726" s="1">
        <v>249179.17490100701</v>
      </c>
      <c r="E726" s="1">
        <v>140988.4743</v>
      </c>
      <c r="F726" s="1">
        <v>157230.0852</v>
      </c>
      <c r="G726" s="1">
        <v>3531194.9630656601</v>
      </c>
      <c r="H726" s="1">
        <v>2788457.0369787798</v>
      </c>
      <c r="I726" s="1">
        <v>10218701.809514301</v>
      </c>
    </row>
    <row r="727" spans="1:9" x14ac:dyDescent="0.25">
      <c r="A727" s="2">
        <v>42119</v>
      </c>
      <c r="B727" s="1">
        <v>315348.48749999999</v>
      </c>
      <c r="C727" s="1">
        <v>3036023.9177304702</v>
      </c>
      <c r="D727" s="1">
        <v>249179.17629609001</v>
      </c>
      <c r="E727" s="1">
        <v>140988.4743</v>
      </c>
      <c r="F727" s="1">
        <v>157230.0852</v>
      </c>
      <c r="G727" s="1">
        <v>3567846.05157266</v>
      </c>
      <c r="H727" s="1">
        <v>2806951.8807295398</v>
      </c>
      <c r="I727" s="1">
        <v>10273568.0733288</v>
      </c>
    </row>
    <row r="728" spans="1:9" x14ac:dyDescent="0.25">
      <c r="A728" s="2">
        <v>42120</v>
      </c>
      <c r="B728" s="1">
        <v>315348.48749999999</v>
      </c>
      <c r="C728" s="1">
        <v>3035843.9321909202</v>
      </c>
      <c r="D728" s="1">
        <v>249179.17785843901</v>
      </c>
      <c r="E728" s="1">
        <v>140988.4743</v>
      </c>
      <c r="F728" s="1">
        <v>157230.0852</v>
      </c>
      <c r="G728" s="1">
        <v>3602722.0427298802</v>
      </c>
      <c r="H728" s="1">
        <v>2825691.28969518</v>
      </c>
      <c r="I728" s="1">
        <v>10327003.489474401</v>
      </c>
    </row>
    <row r="729" spans="1:9" x14ac:dyDescent="0.25">
      <c r="A729" s="2">
        <v>42121</v>
      </c>
      <c r="B729" s="1">
        <v>315348.48749999999</v>
      </c>
      <c r="C729" s="1">
        <v>3035780.2450000001</v>
      </c>
      <c r="D729" s="1">
        <v>249179.1796</v>
      </c>
      <c r="E729" s="1">
        <v>140988.4743</v>
      </c>
      <c r="F729" s="1">
        <v>157230.0852</v>
      </c>
      <c r="G729" s="1">
        <v>3636039.9456142802</v>
      </c>
      <c r="H729" s="1">
        <v>2844725.3450000002</v>
      </c>
      <c r="I729" s="1">
        <v>10379291.762214299</v>
      </c>
    </row>
    <row r="730" spans="1:9" x14ac:dyDescent="0.25">
      <c r="A730" s="2">
        <v>42122</v>
      </c>
      <c r="B730" s="1">
        <v>315348.48749999999</v>
      </c>
      <c r="C730" s="1">
        <v>3036423.9787929701</v>
      </c>
      <c r="D730" s="1">
        <v>249212.49214321101</v>
      </c>
      <c r="E730" s="1">
        <v>140988.4743</v>
      </c>
      <c r="F730" s="1">
        <v>157230.0852</v>
      </c>
      <c r="G730" s="1">
        <v>3668016.7693028599</v>
      </c>
      <c r="H730" s="1">
        <v>2863074.0449407101</v>
      </c>
      <c r="I730" s="1">
        <v>10430294.3321798</v>
      </c>
    </row>
    <row r="731" spans="1:9" x14ac:dyDescent="0.25">
      <c r="A731" s="2">
        <v>42123</v>
      </c>
      <c r="B731" s="1">
        <v>315348.48749999999</v>
      </c>
      <c r="C731" s="1">
        <v>3038243.2264687498</v>
      </c>
      <c r="D731" s="1">
        <v>249309.009622932</v>
      </c>
      <c r="E731" s="1">
        <v>140988.4743</v>
      </c>
      <c r="F731" s="1">
        <v>157230.0852</v>
      </c>
      <c r="G731" s="1">
        <v>3698869.5228725998</v>
      </c>
      <c r="H731" s="1">
        <v>2879919.02527388</v>
      </c>
      <c r="I731" s="1">
        <v>10479907.831238201</v>
      </c>
    </row>
    <row r="732" spans="1:9" x14ac:dyDescent="0.25">
      <c r="A732" s="2">
        <v>42124</v>
      </c>
      <c r="B732" s="1">
        <v>315348.48749999999</v>
      </c>
      <c r="C732" s="1">
        <v>3041070.0574726602</v>
      </c>
      <c r="D732" s="1">
        <v>249463.60731974899</v>
      </c>
      <c r="E732" s="1">
        <v>140988.4743</v>
      </c>
      <c r="F732" s="1">
        <v>157230.0852</v>
      </c>
      <c r="G732" s="1">
        <v>3728815.2154004802</v>
      </c>
      <c r="H732" s="1">
        <v>2895552.82331351</v>
      </c>
      <c r="I732" s="1">
        <v>10528468.750506399</v>
      </c>
    </row>
    <row r="733" spans="1:9" x14ac:dyDescent="0.25">
      <c r="A733" s="2">
        <v>42125</v>
      </c>
      <c r="B733" s="1">
        <v>315348.48749999999</v>
      </c>
      <c r="C733" s="1">
        <v>3044736.5412499998</v>
      </c>
      <c r="D733" s="1">
        <v>249671.16051424501</v>
      </c>
      <c r="E733" s="1">
        <v>140988.4743</v>
      </c>
      <c r="F733" s="1">
        <v>157230.0852</v>
      </c>
      <c r="G733" s="1">
        <v>3758070.8559635002</v>
      </c>
      <c r="H733" s="1">
        <v>2910267.9763736399</v>
      </c>
      <c r="I733" s="1">
        <v>10576313.581101401</v>
      </c>
    </row>
    <row r="734" spans="1:9" x14ac:dyDescent="0.25">
      <c r="A734" s="2">
        <v>42126</v>
      </c>
      <c r="B734" s="1">
        <v>315348.48749999999</v>
      </c>
      <c r="C734" s="1">
        <v>3049074.7472460899</v>
      </c>
      <c r="D734" s="1">
        <v>249926.54448700501</v>
      </c>
      <c r="E734" s="1">
        <v>140988.4743</v>
      </c>
      <c r="F734" s="1">
        <v>157230.0852</v>
      </c>
      <c r="G734" s="1">
        <v>3786853.45363863</v>
      </c>
      <c r="H734" s="1">
        <v>2924357.0217682999</v>
      </c>
      <c r="I734" s="1">
        <v>10623778.814139999</v>
      </c>
    </row>
    <row r="735" spans="1:9" x14ac:dyDescent="0.25">
      <c r="A735" s="2">
        <v>42127</v>
      </c>
      <c r="B735" s="1">
        <v>315348.48749999999</v>
      </c>
      <c r="C735" s="1">
        <v>3053916.7449062499</v>
      </c>
      <c r="D735" s="1">
        <v>250224.634518615</v>
      </c>
      <c r="E735" s="1">
        <v>140988.4743</v>
      </c>
      <c r="F735" s="1">
        <v>157230.0852</v>
      </c>
      <c r="G735" s="1">
        <v>3815380.0175028602</v>
      </c>
      <c r="H735" s="1">
        <v>2938112.4968115198</v>
      </c>
      <c r="I735" s="1">
        <v>10671200.9407392</v>
      </c>
    </row>
    <row r="736" spans="1:9" x14ac:dyDescent="0.25">
      <c r="A736" s="2">
        <v>42128</v>
      </c>
      <c r="B736" s="1">
        <v>315348.48749999999</v>
      </c>
      <c r="C736" s="1">
        <v>3059094.6036757799</v>
      </c>
      <c r="D736" s="1">
        <v>250560.305889657</v>
      </c>
      <c r="E736" s="1">
        <v>140988.4743</v>
      </c>
      <c r="F736" s="1">
        <v>157230.0852</v>
      </c>
      <c r="G736" s="1">
        <v>3843867.5566331702</v>
      </c>
      <c r="H736" s="1">
        <v>2951826.9388173101</v>
      </c>
      <c r="I736" s="1">
        <v>10718916.452015899</v>
      </c>
    </row>
    <row r="737" spans="1:9" x14ac:dyDescent="0.25">
      <c r="A737" s="2">
        <v>42129</v>
      </c>
      <c r="B737" s="1">
        <v>315348.48749999999</v>
      </c>
      <c r="C737" s="1">
        <v>3064440.3930000002</v>
      </c>
      <c r="D737" s="1">
        <v>250928.43388071799</v>
      </c>
      <c r="E737" s="1">
        <v>140988.4743</v>
      </c>
      <c r="F737" s="1">
        <v>157230.0852</v>
      </c>
      <c r="G737" s="1">
        <v>3872533.0801065601</v>
      </c>
      <c r="H737" s="1">
        <v>2965792.8850997202</v>
      </c>
      <c r="I737" s="1">
        <v>10767261.839087</v>
      </c>
    </row>
    <row r="738" spans="1:9" x14ac:dyDescent="0.25">
      <c r="A738" s="2">
        <v>42130</v>
      </c>
      <c r="B738" s="1">
        <v>315348.48749999999</v>
      </c>
      <c r="C738" s="1">
        <v>3069786.18232422</v>
      </c>
      <c r="D738" s="1">
        <v>251323.89377238101</v>
      </c>
      <c r="E738" s="1">
        <v>140988.4743</v>
      </c>
      <c r="F738" s="1">
        <v>157230.0852</v>
      </c>
      <c r="G738" s="1">
        <v>3901593.5970000001</v>
      </c>
      <c r="H738" s="1">
        <v>2980302.8729727501</v>
      </c>
      <c r="I738" s="1">
        <v>10816573.593069401</v>
      </c>
    </row>
    <row r="739" spans="1:9" x14ac:dyDescent="0.25">
      <c r="A739" s="2">
        <v>42131</v>
      </c>
      <c r="B739" s="1">
        <v>315348.48749999999</v>
      </c>
      <c r="C739" s="1">
        <v>3074964.0410937499</v>
      </c>
      <c r="D739" s="1">
        <v>251741.560845231</v>
      </c>
      <c r="F739" s="1">
        <v>157230.0852</v>
      </c>
      <c r="G739" s="1">
        <v>3929546.3613091898</v>
      </c>
      <c r="H739" s="1">
        <v>2995649.4397504502</v>
      </c>
      <c r="I739" s="1" t="s">
        <v>63</v>
      </c>
    </row>
    <row r="740" spans="1:9" x14ac:dyDescent="0.25">
      <c r="A740" s="2">
        <v>42132</v>
      </c>
      <c r="B740" s="1">
        <v>315348.48749999999</v>
      </c>
      <c r="C740" s="1">
        <v>3079806.03875391</v>
      </c>
      <c r="D740" s="1">
        <v>252176.31037985301</v>
      </c>
      <c r="F740" s="1">
        <v>157230.0852</v>
      </c>
      <c r="G740" s="1">
        <v>3955055.2668012399</v>
      </c>
      <c r="H740" s="1">
        <v>3012125.1227468299</v>
      </c>
      <c r="I740" s="1" t="s">
        <v>63</v>
      </c>
    </row>
    <row r="741" spans="1:9" x14ac:dyDescent="0.25">
      <c r="A741" s="2">
        <v>42133</v>
      </c>
      <c r="B741" s="1">
        <v>315348.48749999999</v>
      </c>
      <c r="C741" s="1">
        <v>3084144.2447500001</v>
      </c>
      <c r="D741" s="1">
        <v>252623.017656832</v>
      </c>
      <c r="F741" s="1">
        <v>157230.0852</v>
      </c>
      <c r="G741" s="1">
        <v>3978587.28221029</v>
      </c>
      <c r="H741" s="1">
        <v>3030022.4592759302</v>
      </c>
      <c r="I741" s="1" t="s">
        <v>63</v>
      </c>
    </row>
    <row r="742" spans="1:9" x14ac:dyDescent="0.25">
      <c r="A742" s="2">
        <v>42134</v>
      </c>
      <c r="B742" s="1">
        <v>315348.48749999999</v>
      </c>
      <c r="C742" s="1">
        <v>3087810.7285273401</v>
      </c>
      <c r="D742" s="1">
        <v>253076.557956751</v>
      </c>
      <c r="F742" s="1">
        <v>157230.0852</v>
      </c>
      <c r="G742" s="1">
        <v>4000609.3762704502</v>
      </c>
      <c r="H742" s="1">
        <v>3049633.9866517698</v>
      </c>
      <c r="I742" s="1" t="s">
        <v>63</v>
      </c>
    </row>
    <row r="743" spans="1:9" x14ac:dyDescent="0.25">
      <c r="A743" s="2">
        <v>42135</v>
      </c>
      <c r="B743" s="1">
        <v>315348.48749999999</v>
      </c>
      <c r="C743" s="1">
        <v>3090637.55953125</v>
      </c>
      <c r="D743" s="1">
        <v>253531.80656019601</v>
      </c>
      <c r="F743" s="1">
        <v>157230.0852</v>
      </c>
      <c r="G743" s="1">
        <v>4021588.5177158401</v>
      </c>
      <c r="H743" s="1">
        <v>3071252.2421883801</v>
      </c>
      <c r="I743" s="1" t="s">
        <v>63</v>
      </c>
    </row>
    <row r="744" spans="1:9" x14ac:dyDescent="0.25">
      <c r="A744" s="2">
        <v>42136</v>
      </c>
      <c r="B744" s="1">
        <v>315348.48749999999</v>
      </c>
      <c r="C744" s="1">
        <v>3092456.8072070298</v>
      </c>
      <c r="D744" s="1">
        <v>253983.63874775101</v>
      </c>
      <c r="F744" s="1">
        <v>157230.0852</v>
      </c>
      <c r="G744" s="1">
        <v>4041991.6752805999</v>
      </c>
      <c r="H744" s="1">
        <v>3095169.7631997801</v>
      </c>
      <c r="I744" s="1" t="s">
        <v>63</v>
      </c>
    </row>
    <row r="745" spans="1:9" x14ac:dyDescent="0.25">
      <c r="A745" s="2">
        <v>42137</v>
      </c>
      <c r="B745" s="1">
        <v>315348.48749999999</v>
      </c>
      <c r="C745" s="1">
        <v>3093100.5410000002</v>
      </c>
      <c r="D745" s="1">
        <v>254426.92980000001</v>
      </c>
      <c r="F745" s="1">
        <v>157230.0852</v>
      </c>
      <c r="G745" s="1">
        <v>4062285.8176988298</v>
      </c>
      <c r="H745" s="1">
        <v>3121679.0869999998</v>
      </c>
      <c r="I745" s="1" t="s">
        <v>63</v>
      </c>
    </row>
    <row r="746" spans="1:9" x14ac:dyDescent="0.25">
      <c r="A746" s="2">
        <v>42138</v>
      </c>
      <c r="B746" s="1">
        <v>315348.48749999999</v>
      </c>
      <c r="C746" s="1">
        <v>3093100.5410000002</v>
      </c>
      <c r="G746" s="1">
        <v>4082937.91370467</v>
      </c>
      <c r="H746" s="1">
        <v>3158565.0990195102</v>
      </c>
      <c r="I746" s="1" t="s">
        <v>63</v>
      </c>
    </row>
    <row r="747" spans="1:9" x14ac:dyDescent="0.25">
      <c r="A747" s="2">
        <v>42139</v>
      </c>
      <c r="B747" s="1">
        <v>315348.48749999999</v>
      </c>
      <c r="C747" s="1">
        <v>3093100.5410000002</v>
      </c>
      <c r="G747" s="1">
        <v>4104414.9320322499</v>
      </c>
      <c r="H747" s="1">
        <v>3211755.58276051</v>
      </c>
      <c r="I747" s="1" t="s">
        <v>63</v>
      </c>
    </row>
    <row r="748" spans="1:9" x14ac:dyDescent="0.25">
      <c r="A748" s="2">
        <v>42140</v>
      </c>
      <c r="B748" s="1">
        <v>315348.48749999999</v>
      </c>
      <c r="C748" s="1">
        <v>3093100.5410000002</v>
      </c>
      <c r="G748" s="1">
        <v>4127183.8414156698</v>
      </c>
      <c r="H748" s="1">
        <v>3278757.4226446198</v>
      </c>
      <c r="I748" s="1" t="s">
        <v>63</v>
      </c>
    </row>
    <row r="749" spans="1:9" x14ac:dyDescent="0.25">
      <c r="A749" s="2">
        <v>42141</v>
      </c>
      <c r="B749" s="1">
        <v>315348.48749999999</v>
      </c>
      <c r="C749" s="1">
        <v>3093100.5410000002</v>
      </c>
      <c r="G749" s="1">
        <v>4151711.6105890698</v>
      </c>
      <c r="H749" s="1">
        <v>3357077.5030934699</v>
      </c>
      <c r="I749" s="1" t="s">
        <v>63</v>
      </c>
    </row>
    <row r="750" spans="1:9" x14ac:dyDescent="0.25">
      <c r="A750" s="2">
        <v>42142</v>
      </c>
      <c r="B750" s="1">
        <v>315348.48749999999</v>
      </c>
      <c r="C750" s="1">
        <v>3093100.5410000002</v>
      </c>
      <c r="G750" s="1">
        <v>4178465.2082865699</v>
      </c>
      <c r="H750" s="1">
        <v>3444222.7085286798</v>
      </c>
      <c r="I750" s="1" t="s">
        <v>63</v>
      </c>
    </row>
    <row r="751" spans="1:9" x14ac:dyDescent="0.25">
      <c r="A751" s="2">
        <v>42143</v>
      </c>
      <c r="B751" s="1">
        <v>315348.48749999999</v>
      </c>
      <c r="C751" s="1">
        <v>3093100.5410000002</v>
      </c>
      <c r="G751" s="1">
        <v>4207911.60324228</v>
      </c>
      <c r="H751" s="1">
        <v>3537699.9233718701</v>
      </c>
      <c r="I751" s="1" t="s">
        <v>63</v>
      </c>
    </row>
    <row r="752" spans="1:9" x14ac:dyDescent="0.25">
      <c r="A752" s="2">
        <v>42144</v>
      </c>
      <c r="B752" s="1">
        <v>315348.48749999999</v>
      </c>
      <c r="C752" s="1">
        <v>3093100.5410000002</v>
      </c>
      <c r="G752" s="1">
        <v>4240517.7641903497</v>
      </c>
      <c r="H752" s="1">
        <v>3635016.0320446598</v>
      </c>
      <c r="I752" s="1" t="s">
        <v>63</v>
      </c>
    </row>
    <row r="753" spans="1:9" x14ac:dyDescent="0.25">
      <c r="A753" s="2">
        <v>42145</v>
      </c>
      <c r="B753" s="1">
        <v>315348.48749999999</v>
      </c>
      <c r="C753" s="1">
        <v>3093100.5410000002</v>
      </c>
      <c r="G753" s="1">
        <v>4276750.6598648801</v>
      </c>
      <c r="H753" s="1">
        <v>3733677.9189686901</v>
      </c>
      <c r="I753" s="1" t="s">
        <v>63</v>
      </c>
    </row>
    <row r="754" spans="1:9" x14ac:dyDescent="0.25">
      <c r="A754" s="2">
        <v>42146</v>
      </c>
      <c r="B754" s="1">
        <v>315348.48749999999</v>
      </c>
      <c r="C754" s="1">
        <v>3093100.5410000002</v>
      </c>
      <c r="G754" s="1">
        <v>4317077.2589999996</v>
      </c>
      <c r="H754" s="1">
        <v>3831192.4685655702</v>
      </c>
      <c r="I754" s="1" t="s">
        <v>63</v>
      </c>
    </row>
    <row r="755" spans="1:9" x14ac:dyDescent="0.25">
      <c r="A755" s="2">
        <v>42147</v>
      </c>
      <c r="B755" s="1">
        <v>315348.48749999999</v>
      </c>
      <c r="C755" s="1">
        <v>3093100.5410000002</v>
      </c>
      <c r="G755" s="1">
        <v>4374822.1314548403</v>
      </c>
      <c r="H755" s="1">
        <v>3925066.56525693</v>
      </c>
      <c r="I755" s="1" t="s">
        <v>63</v>
      </c>
    </row>
    <row r="756" spans="1:9" x14ac:dyDescent="0.25">
      <c r="A756" s="2">
        <v>42148</v>
      </c>
      <c r="B756" s="1">
        <v>315348.48749999999</v>
      </c>
      <c r="C756" s="1">
        <v>3093100.5410000002</v>
      </c>
      <c r="G756" s="1">
        <v>4460188.9849355696</v>
      </c>
      <c r="H756" s="1">
        <v>4012807.0934643801</v>
      </c>
      <c r="I756" s="1" t="s">
        <v>63</v>
      </c>
    </row>
    <row r="757" spans="1:9" x14ac:dyDescent="0.25">
      <c r="A757" s="2">
        <v>42149</v>
      </c>
      <c r="B757" s="1">
        <v>315348.48749999999</v>
      </c>
      <c r="C757" s="1">
        <v>3093100.5410000002</v>
      </c>
      <c r="G757" s="1">
        <v>4568963.4949468598</v>
      </c>
      <c r="H757" s="1">
        <v>4091920.9376095599</v>
      </c>
      <c r="I757" s="1" t="s">
        <v>63</v>
      </c>
    </row>
    <row r="758" spans="1:9" x14ac:dyDescent="0.25">
      <c r="A758" s="2">
        <v>42150</v>
      </c>
      <c r="B758" s="1">
        <v>315348.48749999999</v>
      </c>
      <c r="C758" s="1">
        <v>3093100.5410000002</v>
      </c>
      <c r="G758" s="1">
        <v>4696931.3369933702</v>
      </c>
      <c r="H758" s="1">
        <v>4159914.9821140901</v>
      </c>
      <c r="I758" s="1" t="s">
        <v>63</v>
      </c>
    </row>
    <row r="759" spans="1:9" x14ac:dyDescent="0.25">
      <c r="A759" s="2">
        <v>42151</v>
      </c>
      <c r="B759" s="1">
        <v>315348.48749999999</v>
      </c>
      <c r="C759" s="1">
        <v>3093100.5410000002</v>
      </c>
      <c r="G759" s="1">
        <v>4839878.18657979</v>
      </c>
      <c r="H759" s="1">
        <v>4214296.11139959</v>
      </c>
      <c r="I759" s="1" t="s">
        <v>63</v>
      </c>
    </row>
    <row r="760" spans="1:9" x14ac:dyDescent="0.25">
      <c r="A760" s="2">
        <v>42152</v>
      </c>
      <c r="B760" s="1">
        <v>315348.48749999999</v>
      </c>
      <c r="C760" s="1">
        <v>3093100.5410000002</v>
      </c>
      <c r="G760" s="1">
        <v>4993589.7192107802</v>
      </c>
      <c r="H760" s="1">
        <v>4252571.2098876899</v>
      </c>
      <c r="I760" s="1" t="s">
        <v>63</v>
      </c>
    </row>
    <row r="761" spans="1:9" x14ac:dyDescent="0.25">
      <c r="A761" s="2">
        <v>42153</v>
      </c>
      <c r="B761" s="1">
        <v>315348.48749999999</v>
      </c>
      <c r="C761" s="1">
        <v>3093100.5410000002</v>
      </c>
      <c r="G761" s="1">
        <v>5153851.6103910096</v>
      </c>
      <c r="H761" s="1">
        <v>4272247.1619999995</v>
      </c>
      <c r="I761" s="1" t="s">
        <v>63</v>
      </c>
    </row>
    <row r="762" spans="1:9" x14ac:dyDescent="0.25">
      <c r="A762" s="2">
        <v>42154</v>
      </c>
      <c r="B762" s="1">
        <v>315348.48749999999</v>
      </c>
      <c r="C762" s="1">
        <v>3093100.5410000002</v>
      </c>
      <c r="G762" s="1">
        <v>5316449.5356251597</v>
      </c>
      <c r="H762" s="1">
        <v>4281645.0320307696</v>
      </c>
      <c r="I762" s="1" t="s">
        <v>63</v>
      </c>
    </row>
    <row r="763" spans="1:9" x14ac:dyDescent="0.25">
      <c r="A763" s="2">
        <v>42155</v>
      </c>
      <c r="B763" s="1">
        <v>315348.48749999999</v>
      </c>
      <c r="C763" s="1">
        <v>3093100.5410000002</v>
      </c>
      <c r="G763" s="1">
        <v>5477169.1704179002</v>
      </c>
      <c r="H763" s="1">
        <v>4290751.2313102297</v>
      </c>
      <c r="I763" s="1" t="s">
        <v>63</v>
      </c>
    </row>
    <row r="764" spans="1:9" x14ac:dyDescent="0.25">
      <c r="A764" s="2">
        <v>42156</v>
      </c>
      <c r="B764" s="1">
        <v>315348.48749999999</v>
      </c>
      <c r="C764" s="1">
        <v>3093100.5410000002</v>
      </c>
      <c r="G764" s="1">
        <v>5631796.1902738996</v>
      </c>
      <c r="H764" s="1">
        <v>4299570.6648139702</v>
      </c>
      <c r="I764" s="1" t="s">
        <v>63</v>
      </c>
    </row>
    <row r="765" spans="1:9" x14ac:dyDescent="0.25">
      <c r="A765" s="2">
        <v>42157</v>
      </c>
      <c r="B765" s="1">
        <v>315348.48749999999</v>
      </c>
      <c r="C765" s="1">
        <v>3093100.5410000002</v>
      </c>
      <c r="G765" s="1">
        <v>5776116.2706978302</v>
      </c>
      <c r="H765" s="1">
        <v>4308108.2375175999</v>
      </c>
      <c r="I765" s="1" t="s">
        <v>63</v>
      </c>
    </row>
    <row r="766" spans="1:9" x14ac:dyDescent="0.25">
      <c r="A766" s="2">
        <v>42158</v>
      </c>
      <c r="B766" s="1">
        <v>315348.48749999999</v>
      </c>
      <c r="C766" s="1">
        <v>3093100.5410000002</v>
      </c>
      <c r="G766" s="1">
        <v>5905915.0871943701</v>
      </c>
      <c r="H766" s="1">
        <v>4316368.8543967204</v>
      </c>
      <c r="I766" s="1" t="s">
        <v>63</v>
      </c>
    </row>
    <row r="767" spans="1:9" x14ac:dyDescent="0.25">
      <c r="A767" s="2">
        <v>42159</v>
      </c>
      <c r="B767" s="1">
        <v>315348.48749999999</v>
      </c>
      <c r="C767" s="1">
        <v>3093100.5410000002</v>
      </c>
      <c r="G767" s="1">
        <v>6016978.3152681803</v>
      </c>
      <c r="H767" s="1">
        <v>4324357.4204269396</v>
      </c>
      <c r="I767" s="1" t="s">
        <v>63</v>
      </c>
    </row>
    <row r="768" spans="1:9" x14ac:dyDescent="0.25">
      <c r="A768" s="2">
        <v>42160</v>
      </c>
      <c r="B768" s="1">
        <v>315348.48749999999</v>
      </c>
      <c r="C768" s="1">
        <v>3093100.5410000002</v>
      </c>
      <c r="G768" s="1">
        <v>6105091.6304239398</v>
      </c>
      <c r="H768" s="1">
        <v>4332078.8405838404</v>
      </c>
      <c r="I768" s="1" t="s">
        <v>63</v>
      </c>
    </row>
    <row r="769" spans="1:9" x14ac:dyDescent="0.25">
      <c r="A769" s="2">
        <v>42161</v>
      </c>
      <c r="B769" s="1">
        <v>315348.48749999999</v>
      </c>
      <c r="C769" s="1">
        <v>3093100.5410000002</v>
      </c>
      <c r="G769" s="1">
        <v>6166040.7081663301</v>
      </c>
      <c r="H769" s="1">
        <v>4339538.0198430503</v>
      </c>
      <c r="I769" s="1" t="s">
        <v>63</v>
      </c>
    </row>
    <row r="770" spans="1:9" x14ac:dyDescent="0.25">
      <c r="A770" s="2">
        <v>42162</v>
      </c>
      <c r="B770" s="1">
        <v>315348.48749999999</v>
      </c>
      <c r="C770" s="1">
        <v>3093100.5410000002</v>
      </c>
      <c r="G770" s="1">
        <v>6195611.2240000004</v>
      </c>
      <c r="H770" s="1">
        <v>4346739.86318014</v>
      </c>
      <c r="I770" s="1" t="s">
        <v>63</v>
      </c>
    </row>
    <row r="771" spans="1:9" x14ac:dyDescent="0.25">
      <c r="A771" s="2">
        <v>42163</v>
      </c>
      <c r="B771" s="1">
        <v>315348.48749999999</v>
      </c>
      <c r="C771" s="1">
        <v>3093100.5410000002</v>
      </c>
      <c r="G771" s="1">
        <v>6207914.8150964603</v>
      </c>
      <c r="H771" s="1">
        <v>4353689.27557074</v>
      </c>
      <c r="I771" s="1" t="s">
        <v>63</v>
      </c>
    </row>
    <row r="772" spans="1:9" x14ac:dyDescent="0.25">
      <c r="A772" s="2">
        <v>42164</v>
      </c>
      <c r="B772" s="1">
        <v>315348.48749999999</v>
      </c>
      <c r="C772" s="1">
        <v>3093100.5410000002</v>
      </c>
      <c r="G772" s="1">
        <v>6219875.0855203504</v>
      </c>
      <c r="H772" s="1">
        <v>4360391.1619904405</v>
      </c>
      <c r="I772" s="1" t="s">
        <v>63</v>
      </c>
    </row>
    <row r="773" spans="1:9" x14ac:dyDescent="0.25">
      <c r="A773" s="2">
        <v>42165</v>
      </c>
      <c r="B773" s="1">
        <v>315348.48749999999</v>
      </c>
      <c r="C773" s="1">
        <v>3093100.5410000002</v>
      </c>
      <c r="G773" s="1">
        <v>6231495.6611160897</v>
      </c>
      <c r="H773" s="1">
        <v>4366850.4274148298</v>
      </c>
      <c r="I773" s="1" t="s">
        <v>63</v>
      </c>
    </row>
    <row r="774" spans="1:9" x14ac:dyDescent="0.25">
      <c r="A774" s="2">
        <v>42166</v>
      </c>
      <c r="B774" s="1">
        <v>315348.48749999999</v>
      </c>
      <c r="C774" s="1">
        <v>3093100.5410000002</v>
      </c>
      <c r="G774" s="1">
        <v>6242780.1677280897</v>
      </c>
      <c r="H774" s="1">
        <v>4373071.9768195404</v>
      </c>
      <c r="I774" s="1" t="s">
        <v>63</v>
      </c>
    </row>
    <row r="775" spans="1:9" x14ac:dyDescent="0.25">
      <c r="A775" s="2">
        <v>42167</v>
      </c>
      <c r="B775" s="1">
        <v>315348.48749999999</v>
      </c>
      <c r="C775" s="1">
        <v>3093100.5410000002</v>
      </c>
      <c r="G775" s="1">
        <v>6253732.2312007798</v>
      </c>
      <c r="H775" s="1">
        <v>4379060.71518014</v>
      </c>
      <c r="I775" s="1" t="s">
        <v>63</v>
      </c>
    </row>
    <row r="776" spans="1:9" x14ac:dyDescent="0.25">
      <c r="A776" s="2">
        <v>42168</v>
      </c>
      <c r="B776" s="1">
        <v>315348.48749999999</v>
      </c>
      <c r="C776" s="1">
        <v>3093100.5410000002</v>
      </c>
      <c r="G776" s="1">
        <v>6264355.4773785695</v>
      </c>
      <c r="H776" s="1">
        <v>4384821.5474722497</v>
      </c>
      <c r="I776" s="1" t="s">
        <v>63</v>
      </c>
    </row>
    <row r="777" spans="1:9" x14ac:dyDescent="0.25">
      <c r="A777" s="2">
        <v>42169</v>
      </c>
      <c r="B777" s="1">
        <v>315348.48749999999</v>
      </c>
      <c r="C777" s="1">
        <v>3093100.5410000002</v>
      </c>
      <c r="G777" s="1">
        <v>6274653.5321058696</v>
      </c>
      <c r="H777" s="1">
        <v>4390359.3786714701</v>
      </c>
      <c r="I777" s="1" t="s">
        <v>63</v>
      </c>
    </row>
    <row r="778" spans="1:9" x14ac:dyDescent="0.25">
      <c r="A778" s="2">
        <v>42170</v>
      </c>
      <c r="B778" s="1">
        <v>315348.48749999999</v>
      </c>
      <c r="C778" s="1">
        <v>3093100.5410000002</v>
      </c>
      <c r="G778" s="1">
        <v>6284630.0212270999</v>
      </c>
      <c r="H778" s="1">
        <v>4395679.1137534101</v>
      </c>
      <c r="I778" s="1" t="s">
        <v>63</v>
      </c>
    </row>
    <row r="779" spans="1:9" x14ac:dyDescent="0.25">
      <c r="A779" s="2">
        <v>42171</v>
      </c>
      <c r="B779" s="1">
        <v>315348.48749999999</v>
      </c>
      <c r="C779" s="1">
        <v>3093100.5410000002</v>
      </c>
      <c r="G779" s="1">
        <v>6294288.5705866804</v>
      </c>
      <c r="H779" s="1">
        <v>4400785.6576936496</v>
      </c>
      <c r="I779" s="1" t="s">
        <v>63</v>
      </c>
    </row>
    <row r="780" spans="1:9" x14ac:dyDescent="0.25">
      <c r="A780" s="2">
        <v>42172</v>
      </c>
      <c r="B780" s="1">
        <v>315348.48749999999</v>
      </c>
      <c r="C780" s="1">
        <v>3093100.5410000002</v>
      </c>
      <c r="G780" s="1">
        <v>6303632.8060290301</v>
      </c>
      <c r="H780" s="1">
        <v>4405683.9154677996</v>
      </c>
      <c r="I780" s="1" t="s">
        <v>63</v>
      </c>
    </row>
    <row r="781" spans="1:9" x14ac:dyDescent="0.25">
      <c r="A781" s="2">
        <v>42173</v>
      </c>
      <c r="B781" s="1">
        <v>315348.48749999999</v>
      </c>
      <c r="C781" s="1">
        <v>3093100.5410000002</v>
      </c>
      <c r="G781" s="1">
        <v>6312666.3533985596</v>
      </c>
      <c r="H781" s="1">
        <v>4410378.7920514699</v>
      </c>
      <c r="I781" s="1" t="s">
        <v>63</v>
      </c>
    </row>
    <row r="782" spans="1:9" x14ac:dyDescent="0.25">
      <c r="A782" s="2">
        <v>42174</v>
      </c>
      <c r="B782" s="1">
        <v>315348.48749999999</v>
      </c>
      <c r="C782" s="1">
        <v>3093100.5410000002</v>
      </c>
      <c r="G782" s="1">
        <v>6321392.8385396795</v>
      </c>
      <c r="H782" s="1">
        <v>4414875.19242026</v>
      </c>
      <c r="I782" s="1" t="s">
        <v>63</v>
      </c>
    </row>
    <row r="783" spans="1:9" x14ac:dyDescent="0.25">
      <c r="A783" s="2">
        <v>42175</v>
      </c>
      <c r="B783" s="1">
        <v>315348.48749999999</v>
      </c>
      <c r="C783" s="1">
        <v>3093100.5410000002</v>
      </c>
      <c r="G783" s="1">
        <v>6329815.8872968201</v>
      </c>
      <c r="H783" s="1">
        <v>4419178.0215497697</v>
      </c>
      <c r="I783" s="1" t="s">
        <v>63</v>
      </c>
    </row>
    <row r="784" spans="1:9" x14ac:dyDescent="0.25">
      <c r="A784" s="2">
        <v>42176</v>
      </c>
      <c r="B784" s="1">
        <v>315348.48749999999</v>
      </c>
      <c r="C784" s="1">
        <v>3093100.5410000002</v>
      </c>
      <c r="G784" s="1">
        <v>6337939.1255143797</v>
      </c>
      <c r="H784" s="1">
        <v>4423292.18441559</v>
      </c>
      <c r="I784" s="1" t="s">
        <v>63</v>
      </c>
    </row>
    <row r="785" spans="1:9" x14ac:dyDescent="0.25">
      <c r="A785" s="2">
        <v>42177</v>
      </c>
      <c r="B785" s="1">
        <v>315348.48749999999</v>
      </c>
      <c r="C785" s="1">
        <v>3093100.5410000002</v>
      </c>
      <c r="G785" s="1">
        <v>6345766.1790367998</v>
      </c>
      <c r="H785" s="1">
        <v>4427222.5859933402</v>
      </c>
      <c r="I785" s="1" t="s">
        <v>63</v>
      </c>
    </row>
    <row r="786" spans="1:9" x14ac:dyDescent="0.25">
      <c r="A786" s="2">
        <v>42178</v>
      </c>
      <c r="B786" s="1">
        <v>315348.48749999999</v>
      </c>
      <c r="C786" s="1">
        <v>3093100.5410000002</v>
      </c>
      <c r="G786" s="1">
        <v>6353300.6737084696</v>
      </c>
      <c r="H786" s="1">
        <v>4430974.1312586097</v>
      </c>
      <c r="I786" s="1" t="s">
        <v>63</v>
      </c>
    </row>
    <row r="787" spans="1:9" x14ac:dyDescent="0.25">
      <c r="A787" s="2">
        <v>42179</v>
      </c>
      <c r="B787" s="1">
        <v>315348.48749999999</v>
      </c>
      <c r="C787" s="1">
        <v>3093100.5410000002</v>
      </c>
      <c r="G787" s="1">
        <v>6360546.2353738202</v>
      </c>
      <c r="H787" s="1">
        <v>4434551.7251869999</v>
      </c>
      <c r="I787" s="1" t="s">
        <v>63</v>
      </c>
    </row>
    <row r="788" spans="1:9" x14ac:dyDescent="0.25">
      <c r="A788" s="2">
        <v>42180</v>
      </c>
      <c r="B788" s="1">
        <v>315348.48749999999</v>
      </c>
      <c r="C788" s="1">
        <v>3093100.5410000002</v>
      </c>
      <c r="G788" s="1">
        <v>6367506.4898772696</v>
      </c>
      <c r="H788" s="1">
        <v>4437960.2727541197</v>
      </c>
      <c r="I788" s="1" t="s">
        <v>63</v>
      </c>
    </row>
    <row r="789" spans="1:9" x14ac:dyDescent="0.25">
      <c r="A789" s="2">
        <v>42181</v>
      </c>
      <c r="B789" s="1">
        <v>315348.48749999999</v>
      </c>
      <c r="C789" s="1">
        <v>3093100.5410000002</v>
      </c>
      <c r="G789" s="1">
        <v>6374185.0630632304</v>
      </c>
      <c r="H789" s="1">
        <v>4441204.6789355697</v>
      </c>
      <c r="I789" s="1" t="s">
        <v>63</v>
      </c>
    </row>
    <row r="790" spans="1:9" x14ac:dyDescent="0.25">
      <c r="A790" s="2">
        <v>42182</v>
      </c>
      <c r="B790" s="1">
        <v>315348.48749999999</v>
      </c>
      <c r="C790" s="1">
        <v>3093100.5410000002</v>
      </c>
      <c r="G790" s="1">
        <v>6380585.5807761196</v>
      </c>
      <c r="H790" s="1">
        <v>4444289.8487069504</v>
      </c>
      <c r="I790" s="1" t="s">
        <v>63</v>
      </c>
    </row>
    <row r="791" spans="1:9" x14ac:dyDescent="0.25">
      <c r="A791" s="2">
        <v>42183</v>
      </c>
      <c r="B791" s="1">
        <v>315348.48749999999</v>
      </c>
      <c r="C791" s="1">
        <v>3093100.5410000002</v>
      </c>
      <c r="G791" s="1">
        <v>6386711.6688603498</v>
      </c>
      <c r="H791" s="1">
        <v>4447220.6870438596</v>
      </c>
      <c r="I791" s="1" t="s">
        <v>63</v>
      </c>
    </row>
    <row r="792" spans="1:9" x14ac:dyDescent="0.25">
      <c r="A792" s="2">
        <v>42184</v>
      </c>
      <c r="B792" s="1">
        <v>315348.48749999999</v>
      </c>
      <c r="C792" s="1">
        <v>3093100.5410000002</v>
      </c>
      <c r="G792" s="1">
        <v>6392566.95316034</v>
      </c>
      <c r="H792" s="1">
        <v>4450002.0989218997</v>
      </c>
      <c r="I792" s="1" t="s">
        <v>63</v>
      </c>
    </row>
    <row r="793" spans="1:9" x14ac:dyDescent="0.25">
      <c r="A793" s="2">
        <v>42185</v>
      </c>
      <c r="B793" s="1">
        <v>315348.48749999999</v>
      </c>
      <c r="C793" s="1">
        <v>3093100.5410000002</v>
      </c>
      <c r="G793" s="1">
        <v>6398155.05952051</v>
      </c>
      <c r="H793" s="1">
        <v>4452638.9893166795</v>
      </c>
      <c r="I793" s="1" t="s">
        <v>63</v>
      </c>
    </row>
    <row r="794" spans="1:9" x14ac:dyDescent="0.25">
      <c r="A794" s="2">
        <v>42186</v>
      </c>
      <c r="B794" s="1">
        <v>315348.48749999999</v>
      </c>
      <c r="C794" s="1">
        <v>3093100.5410000002</v>
      </c>
      <c r="G794" s="1">
        <v>6403479.6137852697</v>
      </c>
      <c r="H794" s="1">
        <v>4455136.2632037904</v>
      </c>
      <c r="I794" s="1" t="s">
        <v>63</v>
      </c>
    </row>
    <row r="795" spans="1:9" x14ac:dyDescent="0.25">
      <c r="A795" s="2">
        <v>42187</v>
      </c>
      <c r="B795" s="1">
        <v>315348.48749999999</v>
      </c>
      <c r="C795" s="1">
        <v>3093100.5410000002</v>
      </c>
      <c r="G795" s="1">
        <v>6408544.2417990398</v>
      </c>
      <c r="H795" s="1">
        <v>4457498.8255588496</v>
      </c>
      <c r="I795" s="1" t="s">
        <v>63</v>
      </c>
    </row>
    <row r="796" spans="1:9" x14ac:dyDescent="0.25">
      <c r="A796" s="2">
        <v>42188</v>
      </c>
      <c r="B796" s="1">
        <v>315348.48749999999</v>
      </c>
      <c r="C796" s="1">
        <v>3093100.5410000002</v>
      </c>
      <c r="G796" s="1">
        <v>6413352.5694062402</v>
      </c>
      <c r="H796" s="1">
        <v>4459731.58135744</v>
      </c>
      <c r="I796" s="1" t="s">
        <v>63</v>
      </c>
    </row>
    <row r="797" spans="1:9" x14ac:dyDescent="0.25">
      <c r="A797" s="2">
        <v>42189</v>
      </c>
      <c r="B797" s="1">
        <v>315348.48749999999</v>
      </c>
      <c r="C797" s="1">
        <v>3093100.5410000002</v>
      </c>
      <c r="G797" s="1">
        <v>6417908.2224512799</v>
      </c>
      <c r="H797" s="1">
        <v>4461839.4355751704</v>
      </c>
      <c r="I797" s="1" t="s">
        <v>63</v>
      </c>
    </row>
    <row r="798" spans="1:9" x14ac:dyDescent="0.25">
      <c r="A798" s="2">
        <v>42190</v>
      </c>
      <c r="B798" s="1">
        <v>315348.48749999999</v>
      </c>
      <c r="C798" s="1">
        <v>3093100.5410000002</v>
      </c>
      <c r="G798" s="1">
        <v>6422214.8267785804</v>
      </c>
      <c r="H798" s="1">
        <v>4463827.2931876499</v>
      </c>
      <c r="I798" s="1" t="s">
        <v>63</v>
      </c>
    </row>
    <row r="799" spans="1:9" x14ac:dyDescent="0.25">
      <c r="A799" s="2">
        <v>42191</v>
      </c>
      <c r="B799" s="1">
        <v>315348.48749999999</v>
      </c>
      <c r="C799" s="1">
        <v>3093100.5410000002</v>
      </c>
      <c r="G799" s="1">
        <v>6426276.0082325498</v>
      </c>
      <c r="H799" s="1">
        <v>4465700.0591704696</v>
      </c>
      <c r="I799" s="1" t="s">
        <v>63</v>
      </c>
    </row>
    <row r="800" spans="1:9" x14ac:dyDescent="0.25">
      <c r="A800" s="2">
        <v>42192</v>
      </c>
      <c r="B800" s="1">
        <v>315348.48749999999</v>
      </c>
      <c r="C800" s="1">
        <v>3093100.5410000002</v>
      </c>
      <c r="G800" s="1">
        <v>6430095.3926576097</v>
      </c>
      <c r="H800" s="1">
        <v>4467462.6384992404</v>
      </c>
      <c r="I800" s="1" t="s">
        <v>63</v>
      </c>
    </row>
    <row r="801" spans="1:9" x14ac:dyDescent="0.25">
      <c r="A801" s="2">
        <v>42193</v>
      </c>
      <c r="B801" s="1">
        <v>315348.48749999999</v>
      </c>
      <c r="C801" s="1">
        <v>3093100.5410000002</v>
      </c>
      <c r="G801" s="1">
        <v>6433676.60589818</v>
      </c>
      <c r="H801" s="1">
        <v>4469119.9361495497</v>
      </c>
      <c r="I801" s="1" t="s">
        <v>63</v>
      </c>
    </row>
    <row r="802" spans="1:9" x14ac:dyDescent="0.25">
      <c r="A802" s="2">
        <v>42194</v>
      </c>
      <c r="B802" s="1">
        <v>315348.48749999999</v>
      </c>
      <c r="C802" s="1">
        <v>3093100.5410000002</v>
      </c>
      <c r="G802" s="1">
        <v>6437023.2737986799</v>
      </c>
      <c r="H802" s="1">
        <v>4470676.8570970204</v>
      </c>
      <c r="I802" s="1" t="s">
        <v>63</v>
      </c>
    </row>
    <row r="803" spans="1:9" x14ac:dyDescent="0.25">
      <c r="A803" s="2">
        <v>42195</v>
      </c>
      <c r="B803" s="1">
        <v>315348.48749999999</v>
      </c>
      <c r="C803" s="1">
        <v>3093100.5410000002</v>
      </c>
      <c r="G803" s="1">
        <v>6440139.0222035097</v>
      </c>
      <c r="H803" s="1">
        <v>4472138.3063172298</v>
      </c>
      <c r="I803" s="1" t="s">
        <v>63</v>
      </c>
    </row>
    <row r="804" spans="1:9" x14ac:dyDescent="0.25">
      <c r="A804" s="2">
        <v>42196</v>
      </c>
      <c r="B804" s="1">
        <v>315348.48749999999</v>
      </c>
      <c r="C804" s="1">
        <v>3093100.5410000002</v>
      </c>
      <c r="G804" s="1">
        <v>6443027.4769571098</v>
      </c>
      <c r="H804" s="1">
        <v>4473509.1887857998</v>
      </c>
      <c r="I804" s="1" t="s">
        <v>63</v>
      </c>
    </row>
    <row r="805" spans="1:9" x14ac:dyDescent="0.25">
      <c r="A805" s="2">
        <v>42197</v>
      </c>
      <c r="B805" s="1">
        <v>315348.48749999999</v>
      </c>
      <c r="C805" s="1">
        <v>3093100.5410000002</v>
      </c>
      <c r="G805" s="1">
        <v>6445692.2639038702</v>
      </c>
      <c r="H805" s="1">
        <v>4474794.4094783301</v>
      </c>
      <c r="I805" s="1" t="s">
        <v>63</v>
      </c>
    </row>
    <row r="806" spans="1:9" x14ac:dyDescent="0.25">
      <c r="A806" s="2">
        <v>42198</v>
      </c>
      <c r="B806" s="1">
        <v>315348.48749999999</v>
      </c>
      <c r="C806" s="1">
        <v>3093100.5410000002</v>
      </c>
      <c r="G806" s="1">
        <v>6448137.0088882297</v>
      </c>
      <c r="H806" s="1">
        <v>4475998.8733704099</v>
      </c>
      <c r="I806" s="1" t="s">
        <v>63</v>
      </c>
    </row>
    <row r="807" spans="1:9" x14ac:dyDescent="0.25">
      <c r="A807" s="2">
        <v>42199</v>
      </c>
      <c r="B807" s="1">
        <v>315348.48749999999</v>
      </c>
      <c r="C807" s="1">
        <v>3093100.5410000002</v>
      </c>
      <c r="G807" s="1">
        <v>6450365.3377545904</v>
      </c>
      <c r="H807" s="1">
        <v>4477127.48543764</v>
      </c>
      <c r="I807" s="1" t="s">
        <v>63</v>
      </c>
    </row>
    <row r="808" spans="1:9" x14ac:dyDescent="0.25">
      <c r="A808" s="2">
        <v>42200</v>
      </c>
      <c r="B808" s="1">
        <v>315348.48749999999</v>
      </c>
      <c r="C808" s="1">
        <v>3093100.5410000002</v>
      </c>
      <c r="G808" s="1">
        <v>6452380.8763473704</v>
      </c>
      <c r="H808" s="1">
        <v>4478185.1506556403</v>
      </c>
      <c r="I808" s="1" t="s">
        <v>63</v>
      </c>
    </row>
    <row r="809" spans="1:9" x14ac:dyDescent="0.25">
      <c r="A809" s="2">
        <v>42201</v>
      </c>
      <c r="B809" s="1">
        <v>315348.48749999999</v>
      </c>
      <c r="C809" s="1">
        <v>3093100.5410000002</v>
      </c>
      <c r="G809" s="1">
        <v>6454187.2505109897</v>
      </c>
      <c r="H809" s="1">
        <v>4479176.7740000002</v>
      </c>
      <c r="I809" s="1" t="s">
        <v>63</v>
      </c>
    </row>
    <row r="810" spans="1:9" x14ac:dyDescent="0.25">
      <c r="A810" s="2">
        <v>42202</v>
      </c>
      <c r="G810" s="1">
        <v>6455788.08608987</v>
      </c>
      <c r="H810" s="1">
        <v>4480131.6792836599</v>
      </c>
      <c r="I810" s="1" t="s">
        <v>63</v>
      </c>
    </row>
    <row r="811" spans="1:9" x14ac:dyDescent="0.25">
      <c r="A811" s="2">
        <v>42203</v>
      </c>
      <c r="G811" s="1">
        <v>6457187.0089284098</v>
      </c>
      <c r="H811" s="1">
        <v>4481071.6289787795</v>
      </c>
      <c r="I811" s="1" t="s">
        <v>63</v>
      </c>
    </row>
    <row r="812" spans="1:9" x14ac:dyDescent="0.25">
      <c r="A812" s="2">
        <v>42204</v>
      </c>
      <c r="G812" s="1">
        <v>6458387.6448710402</v>
      </c>
      <c r="H812" s="1">
        <v>4481990.1860498004</v>
      </c>
      <c r="I812" s="1" t="s">
        <v>63</v>
      </c>
    </row>
    <row r="813" spans="1:9" x14ac:dyDescent="0.25">
      <c r="A813" s="2">
        <v>42205</v>
      </c>
      <c r="G813" s="1">
        <v>6459393.6197621804</v>
      </c>
      <c r="H813" s="1">
        <v>4482880.9134611702</v>
      </c>
      <c r="I813" s="1" t="s">
        <v>63</v>
      </c>
    </row>
    <row r="814" spans="1:9" x14ac:dyDescent="0.25">
      <c r="A814" s="2">
        <v>42206</v>
      </c>
      <c r="G814" s="1">
        <v>6460208.5594462398</v>
      </c>
      <c r="H814" s="1">
        <v>4483737.3741773097</v>
      </c>
      <c r="I814" s="1" t="s">
        <v>63</v>
      </c>
    </row>
    <row r="815" spans="1:9" x14ac:dyDescent="0.25">
      <c r="A815" s="2">
        <v>42207</v>
      </c>
      <c r="G815" s="1">
        <v>6460836.0897676302</v>
      </c>
      <c r="H815" s="1">
        <v>4484553.1311626704</v>
      </c>
      <c r="I815" s="1" t="s">
        <v>63</v>
      </c>
    </row>
    <row r="816" spans="1:9" x14ac:dyDescent="0.25">
      <c r="A816" s="2">
        <v>42208</v>
      </c>
      <c r="G816" s="1">
        <v>6461279.8365707798</v>
      </c>
      <c r="H816" s="1">
        <v>4485321.74738169</v>
      </c>
      <c r="I816" s="1" t="s">
        <v>63</v>
      </c>
    </row>
    <row r="817" spans="1:9" x14ac:dyDescent="0.25">
      <c r="A817" s="2">
        <v>42209</v>
      </c>
      <c r="G817" s="1">
        <v>6461543.4257001001</v>
      </c>
      <c r="H817" s="1">
        <v>4486036.7857988104</v>
      </c>
      <c r="I817" s="1" t="s">
        <v>63</v>
      </c>
    </row>
    <row r="818" spans="1:9" x14ac:dyDescent="0.25">
      <c r="A818" s="2">
        <v>42210</v>
      </c>
      <c r="G818" s="1">
        <v>6461630.483</v>
      </c>
      <c r="H818" s="1">
        <v>4486691.8093784703</v>
      </c>
      <c r="I818" s="1" t="s">
        <v>63</v>
      </c>
    </row>
    <row r="819" spans="1:9" x14ac:dyDescent="0.25">
      <c r="A819" s="2">
        <v>42211</v>
      </c>
      <c r="H819" s="1">
        <v>4487280.3810850997</v>
      </c>
      <c r="I819" s="1" t="s">
        <v>63</v>
      </c>
    </row>
    <row r="820" spans="1:9" x14ac:dyDescent="0.25">
      <c r="A820" s="2">
        <v>42212</v>
      </c>
      <c r="H820" s="1">
        <v>4487796.06388315</v>
      </c>
      <c r="I820" s="1" t="s">
        <v>63</v>
      </c>
    </row>
    <row r="821" spans="1:9" x14ac:dyDescent="0.25">
      <c r="A821" s="2">
        <v>42213</v>
      </c>
      <c r="H821" s="1">
        <v>4488232.4207370598</v>
      </c>
      <c r="I821" s="1" t="s">
        <v>63</v>
      </c>
    </row>
    <row r="822" spans="1:9" x14ac:dyDescent="0.25">
      <c r="A822" s="2">
        <v>42214</v>
      </c>
      <c r="H822" s="1">
        <v>4488583.0146112498</v>
      </c>
      <c r="I822" s="1" t="s">
        <v>63</v>
      </c>
    </row>
    <row r="823" spans="1:9" x14ac:dyDescent="0.25">
      <c r="A823" s="2">
        <v>42215</v>
      </c>
      <c r="H823" s="1">
        <v>4488841.4084701799</v>
      </c>
      <c r="I823" s="1" t="s">
        <v>63</v>
      </c>
    </row>
    <row r="824" spans="1:9" x14ac:dyDescent="0.25">
      <c r="A824" s="2">
        <v>42216</v>
      </c>
      <c r="H824" s="1">
        <v>4489001.1652782904</v>
      </c>
      <c r="I824" s="1" t="s">
        <v>63</v>
      </c>
    </row>
    <row r="825" spans="1:9" x14ac:dyDescent="0.25">
      <c r="A825" s="2">
        <v>42217</v>
      </c>
      <c r="H825" s="1">
        <v>4489055.8480000002</v>
      </c>
      <c r="I825" s="1" t="s">
        <v>63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5"/>
  <sheetViews>
    <sheetView workbookViewId="0">
      <pane xSplit="1" ySplit="1" topLeftCell="E2" activePane="bottomRight" state="frozen"/>
      <selection pane="topRight" activeCell="B1" sqref="B1"/>
      <selection pane="bottomLeft" activeCell="A2" sqref="A2"/>
      <selection pane="bottomRight" sqref="A1:I1"/>
    </sheetView>
  </sheetViews>
  <sheetFormatPr defaultRowHeight="15" x14ac:dyDescent="0.25"/>
  <cols>
    <col min="1" max="1" width="17.42578125" style="1" bestFit="1" customWidth="1"/>
    <col min="2" max="2" width="25" style="1" bestFit="1" customWidth="1"/>
    <col min="3" max="3" width="25.85546875" style="1" bestFit="1" customWidth="1"/>
    <col min="4" max="4" width="21.7109375" style="1" bestFit="1" customWidth="1"/>
    <col min="5" max="5" width="22.7109375" style="1" bestFit="1" customWidth="1"/>
    <col min="6" max="6" width="23.42578125" style="1" bestFit="1" customWidth="1"/>
    <col min="7" max="7" width="23.7109375" style="1" bestFit="1" customWidth="1"/>
    <col min="8" max="8" width="19.85546875" style="1" bestFit="1" customWidth="1"/>
    <col min="9" max="9" width="20.42578125" style="1" bestFit="1" customWidth="1"/>
  </cols>
  <sheetData>
    <row r="1" spans="1:9" x14ac:dyDescent="0.25">
      <c r="A1" s="1" t="s">
        <v>82</v>
      </c>
      <c r="B1" s="1" t="s">
        <v>88</v>
      </c>
      <c r="C1" s="1" t="s">
        <v>90</v>
      </c>
      <c r="D1" s="1" t="s">
        <v>92</v>
      </c>
      <c r="E1" s="1" t="s">
        <v>94</v>
      </c>
      <c r="F1" s="1" t="s">
        <v>96</v>
      </c>
      <c r="G1" s="1" t="s">
        <v>98</v>
      </c>
      <c r="H1" s="1" t="s">
        <v>100</v>
      </c>
      <c r="I1" s="1" t="s">
        <v>84</v>
      </c>
    </row>
    <row r="2" spans="1:9" x14ac:dyDescent="0.25">
      <c r="A2" s="2">
        <v>41394</v>
      </c>
      <c r="E2" s="1">
        <v>2648382.086408</v>
      </c>
      <c r="G2" s="1">
        <v>13484964.1</v>
      </c>
      <c r="I2" s="1" t="s">
        <v>63</v>
      </c>
    </row>
    <row r="3" spans="1:9" x14ac:dyDescent="0.25">
      <c r="A3" s="2">
        <v>41395</v>
      </c>
      <c r="E3" s="1">
        <v>2648382.08149016</v>
      </c>
      <c r="G3" s="1">
        <v>13484964.1</v>
      </c>
      <c r="I3" s="1" t="s">
        <v>63</v>
      </c>
    </row>
    <row r="4" spans="1:9" x14ac:dyDescent="0.25">
      <c r="A4" s="2">
        <v>41396</v>
      </c>
      <c r="E4" s="1">
        <v>2648382.0665723998</v>
      </c>
      <c r="G4" s="1">
        <v>13484964.1</v>
      </c>
      <c r="I4" s="1" t="s">
        <v>63</v>
      </c>
    </row>
    <row r="5" spans="1:9" x14ac:dyDescent="0.25">
      <c r="A5" s="2">
        <v>41397</v>
      </c>
      <c r="E5" s="1">
        <v>2648382.0414083698</v>
      </c>
      <c r="G5" s="1">
        <v>13484964.1</v>
      </c>
      <c r="I5" s="1" t="s">
        <v>63</v>
      </c>
    </row>
    <row r="6" spans="1:9" x14ac:dyDescent="0.25">
      <c r="A6" s="2">
        <v>41398</v>
      </c>
      <c r="E6" s="1">
        <v>2648382.0057517099</v>
      </c>
      <c r="G6" s="1">
        <v>13484964.1</v>
      </c>
      <c r="I6" s="1" t="s">
        <v>63</v>
      </c>
    </row>
    <row r="7" spans="1:9" x14ac:dyDescent="0.25">
      <c r="A7" s="2">
        <v>41399</v>
      </c>
      <c r="E7" s="1">
        <v>2648381.95935607</v>
      </c>
      <c r="G7" s="1">
        <v>13484964.1</v>
      </c>
      <c r="I7" s="1" t="s">
        <v>63</v>
      </c>
    </row>
    <row r="8" spans="1:9" x14ac:dyDescent="0.25">
      <c r="A8" s="2">
        <v>41400</v>
      </c>
      <c r="E8" s="1">
        <v>2648381.9019750901</v>
      </c>
      <c r="G8" s="1">
        <v>13484964.1</v>
      </c>
      <c r="I8" s="1" t="s">
        <v>63</v>
      </c>
    </row>
    <row r="9" spans="1:9" x14ac:dyDescent="0.25">
      <c r="A9" s="2">
        <v>41401</v>
      </c>
      <c r="E9" s="1">
        <v>2648381.8333624299</v>
      </c>
      <c r="G9" s="1">
        <v>13484964.1</v>
      </c>
      <c r="I9" s="1" t="s">
        <v>63</v>
      </c>
    </row>
    <row r="10" spans="1:9" x14ac:dyDescent="0.25">
      <c r="A10" s="2">
        <v>41402</v>
      </c>
      <c r="E10" s="1">
        <v>2648381.7532717199</v>
      </c>
      <c r="G10" s="1">
        <v>13484964.1</v>
      </c>
      <c r="I10" s="1" t="s">
        <v>63</v>
      </c>
    </row>
    <row r="11" spans="1:9" x14ac:dyDescent="0.25">
      <c r="A11" s="2">
        <v>41403</v>
      </c>
      <c r="E11" s="1">
        <v>2648381.6614565998</v>
      </c>
      <c r="G11" s="1">
        <v>13484964.1</v>
      </c>
      <c r="I11" s="1" t="s">
        <v>63</v>
      </c>
    </row>
    <row r="12" spans="1:9" x14ac:dyDescent="0.25">
      <c r="A12" s="2">
        <v>41404</v>
      </c>
      <c r="E12" s="1">
        <v>2648381.5576707399</v>
      </c>
      <c r="G12" s="1">
        <v>13484964.1</v>
      </c>
      <c r="I12" s="1" t="s">
        <v>63</v>
      </c>
    </row>
    <row r="13" spans="1:9" x14ac:dyDescent="0.25">
      <c r="A13" s="2">
        <v>41405</v>
      </c>
      <c r="E13" s="1">
        <v>2648381.4416677598</v>
      </c>
      <c r="G13" s="1">
        <v>13484964.1</v>
      </c>
      <c r="I13" s="1" t="s">
        <v>63</v>
      </c>
    </row>
    <row r="14" spans="1:9" x14ac:dyDescent="0.25">
      <c r="A14" s="2">
        <v>41406</v>
      </c>
      <c r="E14" s="1">
        <v>2648381.3132013199</v>
      </c>
      <c r="G14" s="1">
        <v>13484964.1</v>
      </c>
      <c r="I14" s="1" t="s">
        <v>63</v>
      </c>
    </row>
    <row r="15" spans="1:9" x14ac:dyDescent="0.25">
      <c r="A15" s="2">
        <v>41407</v>
      </c>
      <c r="E15" s="1">
        <v>2648381.1720250701</v>
      </c>
      <c r="G15" s="1">
        <v>13484964.1</v>
      </c>
      <c r="I15" s="1" t="s">
        <v>63</v>
      </c>
    </row>
    <row r="16" spans="1:9" x14ac:dyDescent="0.25">
      <c r="A16" s="2">
        <v>41408</v>
      </c>
      <c r="E16" s="1">
        <v>2648381.0178926401</v>
      </c>
      <c r="G16" s="1">
        <v>13484964.1</v>
      </c>
      <c r="I16" s="1" t="s">
        <v>63</v>
      </c>
    </row>
    <row r="17" spans="1:9" x14ac:dyDescent="0.25">
      <c r="A17" s="2">
        <v>41409</v>
      </c>
      <c r="E17" s="1">
        <v>2648380.8505576798</v>
      </c>
      <c r="G17" s="1">
        <v>13484964.1</v>
      </c>
      <c r="I17" s="1" t="s">
        <v>63</v>
      </c>
    </row>
    <row r="18" spans="1:9" x14ac:dyDescent="0.25">
      <c r="A18" s="2">
        <v>41410</v>
      </c>
      <c r="E18" s="1">
        <v>2648380.6697738399</v>
      </c>
      <c r="G18" s="1">
        <v>13484964.1</v>
      </c>
      <c r="I18" s="1" t="s">
        <v>63</v>
      </c>
    </row>
    <row r="19" spans="1:9" x14ac:dyDescent="0.25">
      <c r="A19" s="2">
        <v>41411</v>
      </c>
      <c r="E19" s="1">
        <v>2648380.4752947702</v>
      </c>
      <c r="G19" s="1">
        <v>13484964.1</v>
      </c>
      <c r="I19" s="1" t="s">
        <v>63</v>
      </c>
    </row>
    <row r="20" spans="1:9" x14ac:dyDescent="0.25">
      <c r="A20" s="2">
        <v>41412</v>
      </c>
      <c r="E20" s="1">
        <v>2648380.2668741001</v>
      </c>
      <c r="G20" s="1">
        <v>13484964.1</v>
      </c>
      <c r="I20" s="1" t="s">
        <v>63</v>
      </c>
    </row>
    <row r="21" spans="1:9" x14ac:dyDescent="0.25">
      <c r="A21" s="2">
        <v>41413</v>
      </c>
      <c r="E21" s="1">
        <v>2648380.04426549</v>
      </c>
      <c r="G21" s="1">
        <v>13484964.1</v>
      </c>
      <c r="I21" s="1" t="s">
        <v>63</v>
      </c>
    </row>
    <row r="22" spans="1:9" x14ac:dyDescent="0.25">
      <c r="A22" s="2">
        <v>41414</v>
      </c>
      <c r="E22" s="1">
        <v>2648379.8072225801</v>
      </c>
      <c r="G22" s="1">
        <v>13484964.1</v>
      </c>
      <c r="I22" s="1" t="s">
        <v>63</v>
      </c>
    </row>
    <row r="23" spans="1:9" x14ac:dyDescent="0.25">
      <c r="A23" s="2">
        <v>41415</v>
      </c>
      <c r="E23" s="1">
        <v>2648379.5554990098</v>
      </c>
      <c r="G23" s="1">
        <v>13484964.1</v>
      </c>
      <c r="I23" s="1" t="s">
        <v>63</v>
      </c>
    </row>
    <row r="24" spans="1:9" x14ac:dyDescent="0.25">
      <c r="A24" s="2">
        <v>41416</v>
      </c>
      <c r="E24" s="1">
        <v>2648379.2888484299</v>
      </c>
      <c r="G24" s="1">
        <v>13484964.1</v>
      </c>
      <c r="I24" s="1" t="s">
        <v>63</v>
      </c>
    </row>
    <row r="25" spans="1:9" x14ac:dyDescent="0.25">
      <c r="A25" s="2">
        <v>41417</v>
      </c>
      <c r="D25" s="1">
        <v>2008634.1843600001</v>
      </c>
      <c r="E25" s="1">
        <v>2648379.0070245001</v>
      </c>
      <c r="F25" s="1">
        <v>6593839.9349999996</v>
      </c>
      <c r="G25" s="1">
        <v>13484964.1</v>
      </c>
      <c r="H25" s="1">
        <v>7405735.1260000002</v>
      </c>
      <c r="I25" s="1" t="s">
        <v>63</v>
      </c>
    </row>
    <row r="26" spans="1:9" x14ac:dyDescent="0.25">
      <c r="A26" s="2">
        <v>41418</v>
      </c>
      <c r="D26" s="1">
        <v>2008634.1843600001</v>
      </c>
      <c r="E26" s="1">
        <v>2648378.7097808402</v>
      </c>
      <c r="F26" s="1">
        <v>6593838.1216327297</v>
      </c>
      <c r="G26" s="1">
        <v>13484964.1</v>
      </c>
      <c r="H26" s="1">
        <v>7405735.7214630302</v>
      </c>
      <c r="I26" s="1" t="s">
        <v>63</v>
      </c>
    </row>
    <row r="27" spans="1:9" x14ac:dyDescent="0.25">
      <c r="A27" s="2">
        <v>41419</v>
      </c>
      <c r="D27" s="1">
        <v>2008634.1843600001</v>
      </c>
      <c r="E27" s="1">
        <v>2648378.39687111</v>
      </c>
      <c r="F27" s="1">
        <v>6593832.6886397703</v>
      </c>
      <c r="G27" s="1">
        <v>13484964.1</v>
      </c>
      <c r="H27" s="1">
        <v>7405737.5051287897</v>
      </c>
      <c r="I27" s="1" t="s">
        <v>63</v>
      </c>
    </row>
    <row r="28" spans="1:9" x14ac:dyDescent="0.25">
      <c r="A28" s="2">
        <v>41420</v>
      </c>
      <c r="D28" s="1">
        <v>2008634.1843600001</v>
      </c>
      <c r="E28" s="1">
        <v>2648378.0680489498</v>
      </c>
      <c r="F28" s="1">
        <v>6593823.6466843504</v>
      </c>
      <c r="G28" s="1">
        <v>13484964.1</v>
      </c>
      <c r="H28" s="1">
        <v>7405740.4729122296</v>
      </c>
      <c r="I28" s="1" t="s">
        <v>63</v>
      </c>
    </row>
    <row r="29" spans="1:9" x14ac:dyDescent="0.25">
      <c r="A29" s="2">
        <v>41421</v>
      </c>
      <c r="D29" s="1">
        <v>2008634.1843600001</v>
      </c>
      <c r="E29" s="1">
        <v>2648377.7230680101</v>
      </c>
      <c r="F29" s="1">
        <v>6593811.00642973</v>
      </c>
      <c r="G29" s="1">
        <v>13484964.1</v>
      </c>
      <c r="H29" s="1">
        <v>7405744.62072834</v>
      </c>
      <c r="I29" s="1" t="s">
        <v>63</v>
      </c>
    </row>
    <row r="30" spans="1:9" x14ac:dyDescent="0.25">
      <c r="A30" s="2">
        <v>41422</v>
      </c>
      <c r="D30" s="1">
        <v>2008634.1843600001</v>
      </c>
      <c r="E30" s="1">
        <v>2648377.3616819298</v>
      </c>
      <c r="F30" s="1">
        <v>6593794.7785391398</v>
      </c>
      <c r="G30" s="1">
        <v>13484964.1</v>
      </c>
      <c r="H30" s="1">
        <v>7405749.9444921101</v>
      </c>
      <c r="I30" s="1" t="s">
        <v>63</v>
      </c>
    </row>
    <row r="31" spans="1:9" x14ac:dyDescent="0.25">
      <c r="A31" s="2">
        <v>41423</v>
      </c>
      <c r="D31" s="1">
        <v>2008634.1843600001</v>
      </c>
      <c r="E31" s="1">
        <v>2648376.98364437</v>
      </c>
      <c r="F31" s="1">
        <v>6593774.9736758396</v>
      </c>
      <c r="G31" s="1">
        <v>13484964.1</v>
      </c>
      <c r="H31" s="1">
        <v>7405756.4401184898</v>
      </c>
      <c r="I31" s="1" t="s">
        <v>63</v>
      </c>
    </row>
    <row r="32" spans="1:9" x14ac:dyDescent="0.25">
      <c r="A32" s="2">
        <v>41424</v>
      </c>
      <c r="D32" s="1">
        <v>2008634.1843600001</v>
      </c>
      <c r="E32" s="1">
        <v>2648376.5887089502</v>
      </c>
      <c r="F32" s="1">
        <v>6593751.6025030799</v>
      </c>
      <c r="G32" s="1">
        <v>13484964.1</v>
      </c>
      <c r="H32" s="1">
        <v>7405764.1035224702</v>
      </c>
      <c r="I32" s="1" t="s">
        <v>63</v>
      </c>
    </row>
    <row r="33" spans="1:9" x14ac:dyDescent="0.25">
      <c r="A33" s="2">
        <v>41425</v>
      </c>
      <c r="D33" s="1">
        <v>2008634.1843600001</v>
      </c>
      <c r="E33" s="1">
        <v>2648376.1766293398</v>
      </c>
      <c r="F33" s="1">
        <v>6593724.6756841</v>
      </c>
      <c r="G33" s="1">
        <v>13484964.1</v>
      </c>
      <c r="H33" s="1">
        <v>7405772.9306190303</v>
      </c>
      <c r="I33" s="1" t="s">
        <v>63</v>
      </c>
    </row>
    <row r="34" spans="1:9" x14ac:dyDescent="0.25">
      <c r="A34" s="2">
        <v>41426</v>
      </c>
      <c r="D34" s="1">
        <v>2008634.1843600001</v>
      </c>
      <c r="E34" s="1">
        <v>2648375.74715917</v>
      </c>
      <c r="F34" s="1">
        <v>6593694.2038821401</v>
      </c>
      <c r="G34" s="1">
        <v>13484964.1</v>
      </c>
      <c r="H34" s="1">
        <v>7405782.9173231404</v>
      </c>
      <c r="I34" s="1" t="s">
        <v>63</v>
      </c>
    </row>
    <row r="35" spans="1:9" x14ac:dyDescent="0.25">
      <c r="A35" s="2">
        <v>41427</v>
      </c>
      <c r="D35" s="1">
        <v>2008634.1843600001</v>
      </c>
      <c r="E35" s="1">
        <v>2648375.3000520999</v>
      </c>
      <c r="F35" s="1">
        <v>6593660.1977604497</v>
      </c>
      <c r="G35" s="1">
        <v>13484964.1</v>
      </c>
      <c r="H35" s="1">
        <v>7405794.0595497796</v>
      </c>
      <c r="I35" s="1" t="s">
        <v>63</v>
      </c>
    </row>
    <row r="36" spans="1:9" x14ac:dyDescent="0.25">
      <c r="A36" s="2">
        <v>41428</v>
      </c>
      <c r="D36" s="1">
        <v>2008634.1843600001</v>
      </c>
      <c r="E36" s="1">
        <v>2648374.8350617602</v>
      </c>
      <c r="F36" s="1">
        <v>6593622.6679822896</v>
      </c>
      <c r="G36" s="1">
        <v>13484964.1</v>
      </c>
      <c r="H36" s="1">
        <v>7405806.3532139203</v>
      </c>
      <c r="I36" s="1" t="s">
        <v>63</v>
      </c>
    </row>
    <row r="37" spans="1:9" x14ac:dyDescent="0.25">
      <c r="A37" s="2">
        <v>41429</v>
      </c>
      <c r="D37" s="1">
        <v>2008634.1843600001</v>
      </c>
      <c r="E37" s="1">
        <v>2648374.3519418002</v>
      </c>
      <c r="F37" s="1">
        <v>6593581.6252108896</v>
      </c>
      <c r="G37" s="1">
        <v>13484964.1</v>
      </c>
      <c r="H37" s="1">
        <v>7405819.7942305403</v>
      </c>
      <c r="I37" s="1" t="s">
        <v>63</v>
      </c>
    </row>
    <row r="38" spans="1:9" x14ac:dyDescent="0.25">
      <c r="A38" s="2">
        <v>41430</v>
      </c>
      <c r="D38" s="1">
        <v>2008634.1843600001</v>
      </c>
      <c r="E38" s="1">
        <v>2648373.8504458698</v>
      </c>
      <c r="F38" s="1">
        <v>6593537.0801095003</v>
      </c>
      <c r="G38" s="1">
        <v>13484964.1</v>
      </c>
      <c r="H38" s="1">
        <v>7405834.3785146102</v>
      </c>
      <c r="I38" s="1" t="s">
        <v>63</v>
      </c>
    </row>
    <row r="39" spans="1:9" x14ac:dyDescent="0.25">
      <c r="A39" s="2">
        <v>41431</v>
      </c>
      <c r="D39" s="1">
        <v>2008634.1843600001</v>
      </c>
      <c r="E39" s="1">
        <v>2648373.33032761</v>
      </c>
      <c r="F39" s="1">
        <v>6593489.0433413796</v>
      </c>
      <c r="G39" s="1">
        <v>13484964.1</v>
      </c>
      <c r="H39" s="1">
        <v>7405850.1019811202</v>
      </c>
      <c r="I39" s="1" t="s">
        <v>63</v>
      </c>
    </row>
    <row r="40" spans="1:9" x14ac:dyDescent="0.25">
      <c r="A40" s="2">
        <v>41432</v>
      </c>
      <c r="D40" s="1">
        <v>2008634.1843600001</v>
      </c>
      <c r="E40" s="1">
        <v>2648372.7913406598</v>
      </c>
      <c r="F40" s="1">
        <v>6593437.5255697602</v>
      </c>
      <c r="G40" s="1">
        <v>13484964.1</v>
      </c>
      <c r="H40" s="1">
        <v>7405866.9605450397</v>
      </c>
      <c r="I40" s="1" t="s">
        <v>63</v>
      </c>
    </row>
    <row r="41" spans="1:9" x14ac:dyDescent="0.25">
      <c r="A41" s="2">
        <v>41433</v>
      </c>
      <c r="D41" s="1">
        <v>2008634.1843600001</v>
      </c>
      <c r="E41" s="1">
        <v>2648372.2332386798</v>
      </c>
      <c r="F41" s="1">
        <v>6593382.5374578899</v>
      </c>
      <c r="G41" s="1">
        <v>13484964.1</v>
      </c>
      <c r="H41" s="1">
        <v>7405884.9501213403</v>
      </c>
      <c r="I41" s="1" t="s">
        <v>63</v>
      </c>
    </row>
    <row r="42" spans="1:9" x14ac:dyDescent="0.25">
      <c r="A42" s="2">
        <v>41434</v>
      </c>
      <c r="D42" s="1">
        <v>2008634.1843600001</v>
      </c>
      <c r="E42" s="1">
        <v>2648371.65577531</v>
      </c>
      <c r="F42" s="1">
        <v>6593324.0896690199</v>
      </c>
      <c r="G42" s="1">
        <v>13484964.1</v>
      </c>
      <c r="H42" s="1">
        <v>7405904.066625</v>
      </c>
      <c r="I42" s="1" t="s">
        <v>63</v>
      </c>
    </row>
    <row r="43" spans="1:9" x14ac:dyDescent="0.25">
      <c r="A43" s="2">
        <v>41435</v>
      </c>
      <c r="D43" s="1">
        <v>2008634.1843600001</v>
      </c>
      <c r="E43" s="1">
        <v>2648371.0587042002</v>
      </c>
      <c r="F43" s="1">
        <v>6593262.1928663999</v>
      </c>
      <c r="G43" s="1">
        <v>13484964.1</v>
      </c>
      <c r="H43" s="1">
        <v>7405924.3059710003</v>
      </c>
      <c r="I43" s="1" t="s">
        <v>63</v>
      </c>
    </row>
    <row r="44" spans="1:9" x14ac:dyDescent="0.25">
      <c r="A44" s="2">
        <v>41436</v>
      </c>
      <c r="D44" s="1">
        <v>2008634.1843600001</v>
      </c>
      <c r="E44" s="1">
        <v>2648370.4417789802</v>
      </c>
      <c r="F44" s="1">
        <v>6593196.85771327</v>
      </c>
      <c r="G44" s="1">
        <v>13484964.1</v>
      </c>
      <c r="H44" s="1">
        <v>7405945.6640743101</v>
      </c>
      <c r="I44" s="1" t="s">
        <v>63</v>
      </c>
    </row>
    <row r="45" spans="1:9" x14ac:dyDescent="0.25">
      <c r="A45" s="2">
        <v>41437</v>
      </c>
      <c r="D45" s="1">
        <v>2008634.1843600001</v>
      </c>
      <c r="E45" s="1">
        <v>2648369.80475331</v>
      </c>
      <c r="F45" s="1">
        <v>6593128.0948728798</v>
      </c>
      <c r="G45" s="1">
        <v>13484964.1</v>
      </c>
      <c r="H45" s="1">
        <v>7405968.1368499203</v>
      </c>
      <c r="I45" s="1" t="s">
        <v>63</v>
      </c>
    </row>
    <row r="46" spans="1:9" x14ac:dyDescent="0.25">
      <c r="A46" s="2">
        <v>41438</v>
      </c>
      <c r="D46" s="1">
        <v>2008634.1843600001</v>
      </c>
      <c r="E46" s="1">
        <v>2648369.1473808298</v>
      </c>
      <c r="F46" s="1">
        <v>6593055.9150084704</v>
      </c>
      <c r="G46" s="1">
        <v>13484964.1</v>
      </c>
      <c r="H46" s="1">
        <v>7405991.7202127799</v>
      </c>
      <c r="I46" s="1" t="s">
        <v>63</v>
      </c>
    </row>
    <row r="47" spans="1:9" x14ac:dyDescent="0.25">
      <c r="A47" s="2">
        <v>41439</v>
      </c>
      <c r="D47" s="1">
        <v>2008634.1843600001</v>
      </c>
      <c r="E47" s="1">
        <v>2648368.4694151902</v>
      </c>
      <c r="F47" s="1">
        <v>6592980.3287832998</v>
      </c>
      <c r="G47" s="1">
        <v>13484964.1</v>
      </c>
      <c r="H47" s="1">
        <v>7406016.4100778904</v>
      </c>
      <c r="I47" s="1" t="s">
        <v>63</v>
      </c>
    </row>
    <row r="48" spans="1:9" x14ac:dyDescent="0.25">
      <c r="A48" s="2">
        <v>41440</v>
      </c>
      <c r="D48" s="1">
        <v>2008634.1843600001</v>
      </c>
      <c r="E48" s="1">
        <v>2648367.77061002</v>
      </c>
      <c r="F48" s="1">
        <v>6592901.3468605997</v>
      </c>
      <c r="G48" s="1">
        <v>13484964.1</v>
      </c>
      <c r="H48" s="1">
        <v>7406042.2023602203</v>
      </c>
      <c r="I48" s="1" t="s">
        <v>63</v>
      </c>
    </row>
    <row r="49" spans="1:9" x14ac:dyDescent="0.25">
      <c r="A49" s="2">
        <v>41441</v>
      </c>
      <c r="D49" s="1">
        <v>2008634.1843600001</v>
      </c>
      <c r="E49" s="1">
        <v>2648367.0507189902</v>
      </c>
      <c r="F49" s="1">
        <v>6592818.9799036402</v>
      </c>
      <c r="G49" s="1">
        <v>13484964.1</v>
      </c>
      <c r="H49" s="1">
        <v>7406069.0929747401</v>
      </c>
      <c r="I49" s="1" t="s">
        <v>63</v>
      </c>
    </row>
    <row r="50" spans="1:9" x14ac:dyDescent="0.25">
      <c r="A50" s="2">
        <v>41442</v>
      </c>
      <c r="D50" s="1">
        <v>2008634.1843600001</v>
      </c>
      <c r="E50" s="1">
        <v>2648366.3094957201</v>
      </c>
      <c r="F50" s="1">
        <v>6592733.2385756401</v>
      </c>
      <c r="G50" s="1">
        <v>13484964.1</v>
      </c>
      <c r="H50" s="1">
        <v>7406097.0778364399</v>
      </c>
      <c r="I50" s="1" t="s">
        <v>63</v>
      </c>
    </row>
    <row r="51" spans="1:9" x14ac:dyDescent="0.25">
      <c r="A51" s="2">
        <v>41443</v>
      </c>
      <c r="D51" s="1">
        <v>2008634.1843600001</v>
      </c>
      <c r="E51" s="1">
        <v>2648365.5466938801</v>
      </c>
      <c r="F51" s="1">
        <v>6592644.1335398601</v>
      </c>
      <c r="G51" s="1">
        <v>13484964.1</v>
      </c>
      <c r="H51" s="1">
        <v>7406126.1528602801</v>
      </c>
      <c r="I51" s="1" t="s">
        <v>63</v>
      </c>
    </row>
    <row r="52" spans="1:9" x14ac:dyDescent="0.25">
      <c r="A52" s="2">
        <v>41444</v>
      </c>
      <c r="D52" s="1">
        <v>2008634.1843600001</v>
      </c>
      <c r="E52" s="1">
        <v>2648364.7620670898</v>
      </c>
      <c r="F52" s="1">
        <v>6592551.6754595498</v>
      </c>
      <c r="G52" s="1">
        <v>13484964.1</v>
      </c>
      <c r="H52" s="1">
        <v>7406156.3139612405</v>
      </c>
      <c r="I52" s="1" t="s">
        <v>63</v>
      </c>
    </row>
    <row r="53" spans="1:9" x14ac:dyDescent="0.25">
      <c r="A53" s="2">
        <v>41445</v>
      </c>
      <c r="D53" s="1">
        <v>2008634.1843600001</v>
      </c>
      <c r="E53" s="1">
        <v>2648363.9553690199</v>
      </c>
      <c r="F53" s="1">
        <v>6592455.8749979502</v>
      </c>
      <c r="G53" s="1">
        <v>13484964.1</v>
      </c>
      <c r="H53" s="1">
        <v>7406187.5570542999</v>
      </c>
      <c r="I53" s="1" t="s">
        <v>63</v>
      </c>
    </row>
    <row r="54" spans="1:9" x14ac:dyDescent="0.25">
      <c r="A54" s="2">
        <v>41446</v>
      </c>
      <c r="D54" s="1">
        <v>2008634.1843600001</v>
      </c>
      <c r="E54" s="1">
        <v>2648363.1263533002</v>
      </c>
      <c r="F54" s="1">
        <v>6592356.7428183099</v>
      </c>
      <c r="G54" s="1">
        <v>13484964.1</v>
      </c>
      <c r="H54" s="1">
        <v>7406219.87805444</v>
      </c>
      <c r="I54" s="1" t="s">
        <v>63</v>
      </c>
    </row>
    <row r="55" spans="1:9" x14ac:dyDescent="0.25">
      <c r="A55" s="2">
        <v>41447</v>
      </c>
      <c r="D55" s="1">
        <v>2008634.1843600001</v>
      </c>
      <c r="E55" s="1">
        <v>2648362.27477358</v>
      </c>
      <c r="F55" s="1">
        <v>6592254.2895838702</v>
      </c>
      <c r="G55" s="1">
        <v>13484964.1</v>
      </c>
      <c r="H55" s="1">
        <v>7406253.2728766296</v>
      </c>
      <c r="I55" s="1" t="s">
        <v>63</v>
      </c>
    </row>
    <row r="56" spans="1:9" x14ac:dyDescent="0.25">
      <c r="A56" s="2">
        <v>41448</v>
      </c>
      <c r="D56" s="1">
        <v>2008634.1843600001</v>
      </c>
      <c r="E56" s="1">
        <v>2648361.4003834999</v>
      </c>
      <c r="F56" s="1">
        <v>6592148.5259578796</v>
      </c>
      <c r="G56" s="1">
        <v>13484964.1</v>
      </c>
      <c r="H56" s="1">
        <v>7406287.7374358503</v>
      </c>
      <c r="I56" s="1" t="s">
        <v>63</v>
      </c>
    </row>
    <row r="57" spans="1:9" x14ac:dyDescent="0.25">
      <c r="A57" s="2">
        <v>41449</v>
      </c>
      <c r="D57" s="1">
        <v>2008634.1843600001</v>
      </c>
      <c r="E57" s="1">
        <v>2648360.5029367199</v>
      </c>
      <c r="F57" s="1">
        <v>6592039.4626035998</v>
      </c>
      <c r="G57" s="1">
        <v>13484964.1</v>
      </c>
      <c r="H57" s="1">
        <v>7406323.2676470699</v>
      </c>
      <c r="I57" s="1" t="s">
        <v>63</v>
      </c>
    </row>
    <row r="58" spans="1:9" x14ac:dyDescent="0.25">
      <c r="A58" s="2">
        <v>41450</v>
      </c>
      <c r="D58" s="1">
        <v>2008634.1843600001</v>
      </c>
      <c r="E58" s="1">
        <v>2648359.5821868698</v>
      </c>
      <c r="F58" s="1">
        <v>6591927.1101842504</v>
      </c>
      <c r="G58" s="1">
        <v>13484964.1</v>
      </c>
      <c r="H58" s="1">
        <v>7406359.85942527</v>
      </c>
      <c r="I58" s="1" t="s">
        <v>63</v>
      </c>
    </row>
    <row r="59" spans="1:9" x14ac:dyDescent="0.25">
      <c r="A59" s="2">
        <v>41451</v>
      </c>
      <c r="D59" s="1">
        <v>2008634.1843600001</v>
      </c>
      <c r="E59" s="1">
        <v>2648358.6378875999</v>
      </c>
      <c r="F59" s="1">
        <v>6591811.4793630997</v>
      </c>
      <c r="G59" s="1">
        <v>13484964.1</v>
      </c>
      <c r="H59" s="1">
        <v>7406397.5086854296</v>
      </c>
      <c r="I59" s="1" t="s">
        <v>63</v>
      </c>
    </row>
    <row r="60" spans="1:9" x14ac:dyDescent="0.25">
      <c r="A60" s="2">
        <v>41452</v>
      </c>
      <c r="D60" s="1">
        <v>2008634.1843600001</v>
      </c>
      <c r="E60" s="1">
        <v>2648357.6697925599</v>
      </c>
      <c r="F60" s="1">
        <v>6591692.5808033897</v>
      </c>
      <c r="G60" s="1">
        <v>13484964.1</v>
      </c>
      <c r="H60" s="1">
        <v>7406436.2113425201</v>
      </c>
      <c r="I60" s="1" t="s">
        <v>63</v>
      </c>
    </row>
    <row r="61" spans="1:9" x14ac:dyDescent="0.25">
      <c r="A61" s="2">
        <v>41453</v>
      </c>
      <c r="D61" s="1">
        <v>2008634.1843600001</v>
      </c>
      <c r="E61" s="1">
        <v>2648356.67765539</v>
      </c>
      <c r="F61" s="1">
        <v>6591570.4251683597</v>
      </c>
      <c r="G61" s="1">
        <v>13484964.1</v>
      </c>
      <c r="H61" s="1">
        <v>7406475.9633115297</v>
      </c>
      <c r="I61" s="1" t="s">
        <v>63</v>
      </c>
    </row>
    <row r="62" spans="1:9" x14ac:dyDescent="0.25">
      <c r="A62" s="2">
        <v>41454</v>
      </c>
      <c r="D62" s="1">
        <v>2008634.1843600001</v>
      </c>
      <c r="E62" s="1">
        <v>2648355.6612297301</v>
      </c>
      <c r="F62" s="1">
        <v>6591445.0231212601</v>
      </c>
      <c r="G62" s="1">
        <v>13484964.1</v>
      </c>
      <c r="H62" s="1">
        <v>7406516.7605074104</v>
      </c>
      <c r="I62" s="1" t="s">
        <v>63</v>
      </c>
    </row>
    <row r="63" spans="1:9" x14ac:dyDescent="0.25">
      <c r="A63" s="2">
        <v>41455</v>
      </c>
      <c r="D63" s="1">
        <v>2008634.1843600001</v>
      </c>
      <c r="E63" s="1">
        <v>2648354.6202692501</v>
      </c>
      <c r="F63" s="1">
        <v>6591316.3853253499</v>
      </c>
      <c r="G63" s="1">
        <v>13484964.1</v>
      </c>
      <c r="H63" s="1">
        <v>7406558.5988451596</v>
      </c>
      <c r="I63" s="1" t="s">
        <v>63</v>
      </c>
    </row>
    <row r="64" spans="1:9" x14ac:dyDescent="0.25">
      <c r="A64" s="2">
        <v>41456</v>
      </c>
      <c r="D64" s="1">
        <v>2008634.1843600001</v>
      </c>
      <c r="E64" s="1">
        <v>2648353.5545275598</v>
      </c>
      <c r="F64" s="1">
        <v>6591184.5224438496</v>
      </c>
      <c r="G64" s="1">
        <v>13484964.1</v>
      </c>
      <c r="H64" s="1">
        <v>7406601.4742397396</v>
      </c>
      <c r="I64" s="1" t="s">
        <v>63</v>
      </c>
    </row>
    <row r="65" spans="1:9" x14ac:dyDescent="0.25">
      <c r="A65" s="2">
        <v>41457</v>
      </c>
      <c r="D65" s="1">
        <v>2008634.1843600001</v>
      </c>
      <c r="E65" s="1">
        <v>2648352.4637583401</v>
      </c>
      <c r="F65" s="1">
        <v>6591049.4451400302</v>
      </c>
      <c r="G65" s="1">
        <v>13484964.1</v>
      </c>
      <c r="H65" s="1">
        <v>7406645.3826061403</v>
      </c>
      <c r="I65" s="1" t="s">
        <v>63</v>
      </c>
    </row>
    <row r="66" spans="1:9" x14ac:dyDescent="0.25">
      <c r="A66" s="2">
        <v>41458</v>
      </c>
      <c r="D66" s="1">
        <v>2008634.1843600001</v>
      </c>
      <c r="E66" s="1">
        <v>2648351.3477152102</v>
      </c>
      <c r="F66" s="1">
        <v>6590911.1640771199</v>
      </c>
      <c r="G66" s="1">
        <v>13484964.1</v>
      </c>
      <c r="H66" s="1">
        <v>7406690.3198593296</v>
      </c>
      <c r="I66" s="1" t="s">
        <v>63</v>
      </c>
    </row>
    <row r="67" spans="1:9" x14ac:dyDescent="0.25">
      <c r="A67" s="2">
        <v>41459</v>
      </c>
      <c r="D67" s="1">
        <v>2008634.1843600001</v>
      </c>
      <c r="E67" s="1">
        <v>2648350.20615183</v>
      </c>
      <c r="F67" s="1">
        <v>6590769.6899183802</v>
      </c>
      <c r="G67" s="1">
        <v>13484964.1</v>
      </c>
      <c r="H67" s="1">
        <v>7406736.28191429</v>
      </c>
      <c r="I67" s="1" t="s">
        <v>63</v>
      </c>
    </row>
    <row r="68" spans="1:9" x14ac:dyDescent="0.25">
      <c r="A68" s="2">
        <v>41460</v>
      </c>
      <c r="D68" s="1">
        <v>2008634.1843600001</v>
      </c>
      <c r="E68" s="1">
        <v>2648349.0388218299</v>
      </c>
      <c r="F68" s="1">
        <v>6590625.0333270496</v>
      </c>
      <c r="G68" s="1">
        <v>13484964.1</v>
      </c>
      <c r="H68" s="1">
        <v>7406783.26468598</v>
      </c>
      <c r="I68" s="1" t="s">
        <v>63</v>
      </c>
    </row>
    <row r="69" spans="1:9" x14ac:dyDescent="0.25">
      <c r="A69" s="2">
        <v>41461</v>
      </c>
      <c r="D69" s="1">
        <v>2008634.1843600001</v>
      </c>
      <c r="E69" s="1">
        <v>2648347.8454788802</v>
      </c>
      <c r="F69" s="1">
        <v>6590477.20496637</v>
      </c>
      <c r="G69" s="1">
        <v>13484964.1</v>
      </c>
      <c r="H69" s="1">
        <v>7406831.2640893999</v>
      </c>
      <c r="I69" s="1" t="s">
        <v>63</v>
      </c>
    </row>
    <row r="70" spans="1:9" x14ac:dyDescent="0.25">
      <c r="A70" s="2">
        <v>41462</v>
      </c>
      <c r="D70" s="1">
        <v>2008634.1843600001</v>
      </c>
      <c r="E70" s="1">
        <v>2648346.6258765999</v>
      </c>
      <c r="F70" s="1">
        <v>6590326.2154996004</v>
      </c>
      <c r="G70" s="1">
        <v>13484964.1</v>
      </c>
      <c r="H70" s="1">
        <v>7406880.27603951</v>
      </c>
      <c r="I70" s="1" t="s">
        <v>63</v>
      </c>
    </row>
    <row r="71" spans="1:9" x14ac:dyDescent="0.25">
      <c r="A71" s="2">
        <v>41463</v>
      </c>
      <c r="D71" s="1">
        <v>2008634.1843600001</v>
      </c>
      <c r="E71" s="1">
        <v>2648345.37976865</v>
      </c>
      <c r="F71" s="1">
        <v>6590172.0755899902</v>
      </c>
      <c r="G71" s="1">
        <v>13484964.1</v>
      </c>
      <c r="H71" s="1">
        <v>7406930.2964512901</v>
      </c>
      <c r="I71" s="1" t="s">
        <v>63</v>
      </c>
    </row>
    <row r="72" spans="1:9" x14ac:dyDescent="0.25">
      <c r="A72" s="2">
        <v>41464</v>
      </c>
      <c r="D72" s="1">
        <v>2008634.1843600001</v>
      </c>
      <c r="E72" s="1">
        <v>2648344.1069086702</v>
      </c>
      <c r="F72" s="1">
        <v>6590014.7959007602</v>
      </c>
      <c r="G72" s="1">
        <v>13484964.1</v>
      </c>
      <c r="H72" s="1">
        <v>7406981.3212397201</v>
      </c>
      <c r="I72" s="1" t="s">
        <v>63</v>
      </c>
    </row>
    <row r="73" spans="1:9" x14ac:dyDescent="0.25">
      <c r="A73" s="2">
        <v>41465</v>
      </c>
      <c r="D73" s="1">
        <v>2008634.1843600001</v>
      </c>
      <c r="E73" s="1">
        <v>2648342.8070503101</v>
      </c>
      <c r="F73" s="1">
        <v>6589854.3870951897</v>
      </c>
      <c r="G73" s="1">
        <v>13484964.1</v>
      </c>
      <c r="H73" s="1">
        <v>7407033.3463197798</v>
      </c>
      <c r="I73" s="1" t="s">
        <v>63</v>
      </c>
    </row>
    <row r="74" spans="1:9" x14ac:dyDescent="0.25">
      <c r="A74" s="2">
        <v>41466</v>
      </c>
      <c r="D74" s="1">
        <v>2008634.1843600001</v>
      </c>
      <c r="E74" s="1">
        <v>2648341.4799472201</v>
      </c>
      <c r="F74" s="1">
        <v>6589690.8598365001</v>
      </c>
      <c r="G74" s="1">
        <v>13484964.1</v>
      </c>
      <c r="H74" s="1">
        <v>7407086.3676064303</v>
      </c>
      <c r="I74" s="1" t="s">
        <v>63</v>
      </c>
    </row>
    <row r="75" spans="1:9" x14ac:dyDescent="0.25">
      <c r="A75" s="2">
        <v>41467</v>
      </c>
      <c r="D75" s="1">
        <v>2008634.1843600001</v>
      </c>
      <c r="E75" s="1">
        <v>2648340.1253530299</v>
      </c>
      <c r="F75" s="1">
        <v>6589524.2247879496</v>
      </c>
      <c r="G75" s="1">
        <v>13484964.1</v>
      </c>
      <c r="H75" s="1">
        <v>7407140.38101466</v>
      </c>
      <c r="I75" s="1" t="s">
        <v>63</v>
      </c>
    </row>
    <row r="76" spans="1:9" x14ac:dyDescent="0.25">
      <c r="A76" s="2">
        <v>41468</v>
      </c>
      <c r="D76" s="1">
        <v>2008634.1843600001</v>
      </c>
      <c r="E76" s="1">
        <v>2648338.7430213899</v>
      </c>
      <c r="F76" s="1">
        <v>6589354.4926127801</v>
      </c>
      <c r="G76" s="1">
        <v>13484964.1</v>
      </c>
      <c r="H76" s="1">
        <v>7407195.3824594403</v>
      </c>
      <c r="I76" s="1" t="s">
        <v>63</v>
      </c>
    </row>
    <row r="77" spans="1:9" x14ac:dyDescent="0.25">
      <c r="A77" s="2">
        <v>41469</v>
      </c>
      <c r="D77" s="1">
        <v>2008634.1843600001</v>
      </c>
      <c r="E77" s="1">
        <v>2648337.3327059601</v>
      </c>
      <c r="F77" s="1">
        <v>6589181.6739742402</v>
      </c>
      <c r="G77" s="1">
        <v>13484964.1</v>
      </c>
      <c r="H77" s="1">
        <v>7407251.36785575</v>
      </c>
      <c r="I77" s="1" t="s">
        <v>63</v>
      </c>
    </row>
    <row r="78" spans="1:9" x14ac:dyDescent="0.25">
      <c r="A78" s="2">
        <v>41470</v>
      </c>
      <c r="D78" s="1">
        <v>2008634.1843600001</v>
      </c>
      <c r="E78" s="1">
        <v>2648335.8941603601</v>
      </c>
      <c r="F78" s="1">
        <v>6589005.7795355804</v>
      </c>
      <c r="G78" s="1">
        <v>13484964.1</v>
      </c>
      <c r="H78" s="1">
        <v>7407308.33311857</v>
      </c>
      <c r="I78" s="1" t="s">
        <v>63</v>
      </c>
    </row>
    <row r="79" spans="1:9" x14ac:dyDescent="0.25">
      <c r="A79" s="2">
        <v>41471</v>
      </c>
      <c r="D79" s="1">
        <v>2008634.1843600001</v>
      </c>
      <c r="E79" s="1">
        <v>2648334.4271382601</v>
      </c>
      <c r="F79" s="1">
        <v>6588826.8199600503</v>
      </c>
      <c r="G79" s="1">
        <v>13484964.1</v>
      </c>
      <c r="H79" s="1">
        <v>7407366.2741628597</v>
      </c>
      <c r="I79" s="1" t="s">
        <v>63</v>
      </c>
    </row>
    <row r="80" spans="1:9" x14ac:dyDescent="0.25">
      <c r="A80" s="2">
        <v>41472</v>
      </c>
      <c r="D80" s="1">
        <v>2008634.1843600001</v>
      </c>
      <c r="E80" s="1">
        <v>2648332.9313933002</v>
      </c>
      <c r="F80" s="1">
        <v>6588644.8059108797</v>
      </c>
      <c r="G80" s="1">
        <v>13484964.1</v>
      </c>
      <c r="H80" s="1">
        <v>7407425.1869036201</v>
      </c>
      <c r="I80" s="1" t="s">
        <v>63</v>
      </c>
    </row>
    <row r="81" spans="1:9" x14ac:dyDescent="0.25">
      <c r="A81" s="2">
        <v>41473</v>
      </c>
      <c r="D81" s="1">
        <v>2008634.1843600001</v>
      </c>
      <c r="E81" s="1">
        <v>2648331.4066791101</v>
      </c>
      <c r="F81" s="1">
        <v>6588459.7480513304</v>
      </c>
      <c r="G81" s="1">
        <v>13484964.1</v>
      </c>
      <c r="H81" s="1">
        <v>7407485.0672557997</v>
      </c>
      <c r="I81" s="1" t="s">
        <v>63</v>
      </c>
    </row>
    <row r="82" spans="1:9" x14ac:dyDescent="0.25">
      <c r="A82" s="2">
        <v>41474</v>
      </c>
      <c r="D82" s="1">
        <v>2008634.1843600001</v>
      </c>
      <c r="E82" s="1">
        <v>2648329.85274935</v>
      </c>
      <c r="F82" s="1">
        <v>6588271.6570446501</v>
      </c>
      <c r="G82" s="1">
        <v>13484964.1</v>
      </c>
      <c r="H82" s="1">
        <v>7407545.9111344004</v>
      </c>
      <c r="I82" s="1" t="s">
        <v>63</v>
      </c>
    </row>
    <row r="83" spans="1:9" x14ac:dyDescent="0.25">
      <c r="A83" s="2">
        <v>41475</v>
      </c>
      <c r="D83" s="1">
        <v>2008634.1843600001</v>
      </c>
      <c r="E83" s="1">
        <v>2648328.2693576599</v>
      </c>
      <c r="F83" s="1">
        <v>6588080.5435540704</v>
      </c>
      <c r="G83" s="1">
        <v>13484964.1</v>
      </c>
      <c r="H83" s="1">
        <v>7407607.7144543799</v>
      </c>
      <c r="I83" s="1" t="s">
        <v>63</v>
      </c>
    </row>
    <row r="84" spans="1:9" x14ac:dyDescent="0.25">
      <c r="A84" s="2">
        <v>41476</v>
      </c>
      <c r="D84" s="1">
        <v>2008634.1843600001</v>
      </c>
      <c r="E84" s="1">
        <v>2648326.6562576899</v>
      </c>
      <c r="F84" s="1">
        <v>6587886.4182428503</v>
      </c>
      <c r="G84" s="1">
        <v>13484964.1</v>
      </c>
      <c r="H84" s="1">
        <v>7407670.4731307197</v>
      </c>
      <c r="I84" s="1" t="s">
        <v>63</v>
      </c>
    </row>
    <row r="85" spans="1:9" x14ac:dyDescent="0.25">
      <c r="A85" s="2">
        <v>41477</v>
      </c>
      <c r="D85" s="1">
        <v>2008634.1843600001</v>
      </c>
      <c r="E85" s="1">
        <v>2648325.0132030901</v>
      </c>
      <c r="F85" s="1">
        <v>6587689.2917742301</v>
      </c>
      <c r="G85" s="1">
        <v>13484964.1</v>
      </c>
      <c r="H85" s="1">
        <v>7407734.1830783999</v>
      </c>
      <c r="I85" s="1" t="s">
        <v>63</v>
      </c>
    </row>
    <row r="86" spans="1:9" x14ac:dyDescent="0.25">
      <c r="A86" s="2">
        <v>41478</v>
      </c>
      <c r="D86" s="1">
        <v>2008634.1843600001</v>
      </c>
      <c r="E86" s="1">
        <v>2648323.33994749</v>
      </c>
      <c r="F86" s="1">
        <v>6587489.1748114601</v>
      </c>
      <c r="G86" s="1">
        <v>13484964.1</v>
      </c>
      <c r="H86" s="1">
        <v>7407798.8402124001</v>
      </c>
      <c r="I86" s="1" t="s">
        <v>63</v>
      </c>
    </row>
    <row r="87" spans="1:9" x14ac:dyDescent="0.25">
      <c r="A87" s="2">
        <v>41479</v>
      </c>
      <c r="D87" s="1">
        <v>2008634.1843600001</v>
      </c>
      <c r="E87" s="1">
        <v>2648321.6362445401</v>
      </c>
      <c r="F87" s="1">
        <v>6587286.0780177899</v>
      </c>
      <c r="G87" s="1">
        <v>13484964.1</v>
      </c>
      <c r="H87" s="1">
        <v>7407864.44044769</v>
      </c>
      <c r="I87" s="1" t="s">
        <v>63</v>
      </c>
    </row>
    <row r="88" spans="1:9" x14ac:dyDescent="0.25">
      <c r="A88" s="2">
        <v>41480</v>
      </c>
      <c r="D88" s="1">
        <v>2008634.1843600001</v>
      </c>
      <c r="E88" s="1">
        <v>2648319.9018478999</v>
      </c>
      <c r="F88" s="1">
        <v>6587080.0120564597</v>
      </c>
      <c r="G88" s="1">
        <v>13484964.1</v>
      </c>
      <c r="H88" s="1">
        <v>7407930.9796992401</v>
      </c>
      <c r="I88" s="1" t="s">
        <v>63</v>
      </c>
    </row>
    <row r="89" spans="1:9" x14ac:dyDescent="0.25">
      <c r="A89" s="2">
        <v>41481</v>
      </c>
      <c r="D89" s="1">
        <v>2008634.1843600001</v>
      </c>
      <c r="E89" s="1">
        <v>2648318.1365111899</v>
      </c>
      <c r="F89" s="1">
        <v>6586870.9875907199</v>
      </c>
      <c r="G89" s="1">
        <v>13484964.1</v>
      </c>
      <c r="H89" s="1">
        <v>7407998.4538820302</v>
      </c>
      <c r="I89" s="1" t="s">
        <v>63</v>
      </c>
    </row>
    <row r="90" spans="1:9" x14ac:dyDescent="0.25">
      <c r="A90" s="2">
        <v>41482</v>
      </c>
      <c r="D90" s="1">
        <v>2008634.1843600001</v>
      </c>
      <c r="E90" s="1">
        <v>2648316.3399880799</v>
      </c>
      <c r="F90" s="1">
        <v>6586659.0152838202</v>
      </c>
      <c r="G90" s="1">
        <v>13484964.1</v>
      </c>
      <c r="H90" s="1">
        <v>7408066.8589110496</v>
      </c>
      <c r="I90" s="1" t="s">
        <v>63</v>
      </c>
    </row>
    <row r="91" spans="1:9" x14ac:dyDescent="0.25">
      <c r="A91" s="2">
        <v>41483</v>
      </c>
      <c r="D91" s="1">
        <v>2008634.1843600001</v>
      </c>
      <c r="E91" s="1">
        <v>2648314.5120322001</v>
      </c>
      <c r="F91" s="1">
        <v>6586444.1057989998</v>
      </c>
      <c r="G91" s="1">
        <v>13484964.1</v>
      </c>
      <c r="H91" s="1">
        <v>7408136.1907012602</v>
      </c>
      <c r="I91" s="1" t="s">
        <v>63</v>
      </c>
    </row>
    <row r="92" spans="1:9" x14ac:dyDescent="0.25">
      <c r="A92" s="2">
        <v>41484</v>
      </c>
      <c r="D92" s="1">
        <v>2008634.1843600001</v>
      </c>
      <c r="E92" s="1">
        <v>2648312.6523972098</v>
      </c>
      <c r="F92" s="1">
        <v>6586226.26979951</v>
      </c>
      <c r="G92" s="1">
        <v>13484964.1</v>
      </c>
      <c r="H92" s="1">
        <v>7408206.4451676402</v>
      </c>
      <c r="I92" s="1" t="s">
        <v>63</v>
      </c>
    </row>
    <row r="93" spans="1:9" x14ac:dyDescent="0.25">
      <c r="A93" s="2">
        <v>41485</v>
      </c>
      <c r="D93" s="1">
        <v>2008634.1843600001</v>
      </c>
      <c r="E93" s="1">
        <v>2648310.76083674</v>
      </c>
      <c r="F93" s="1">
        <v>6586005.5179485902</v>
      </c>
      <c r="G93" s="1">
        <v>13484964.1</v>
      </c>
      <c r="H93" s="1">
        <v>7408277.6182251703</v>
      </c>
      <c r="I93" s="1" t="s">
        <v>63</v>
      </c>
    </row>
    <row r="94" spans="1:9" x14ac:dyDescent="0.25">
      <c r="A94" s="2">
        <v>41486</v>
      </c>
      <c r="D94" s="1">
        <v>2008634.1843600001</v>
      </c>
      <c r="E94" s="1">
        <v>2648308.8371044402</v>
      </c>
      <c r="F94" s="1">
        <v>6585781.8609095002</v>
      </c>
      <c r="G94" s="1">
        <v>13484964.1</v>
      </c>
      <c r="H94" s="1">
        <v>7408349.7057888303</v>
      </c>
      <c r="I94" s="1" t="s">
        <v>63</v>
      </c>
    </row>
    <row r="95" spans="1:9" x14ac:dyDescent="0.25">
      <c r="A95" s="2">
        <v>41487</v>
      </c>
      <c r="D95" s="1">
        <v>2008634.1843600001</v>
      </c>
      <c r="E95" s="1">
        <v>2648306.8809539601</v>
      </c>
      <c r="F95" s="1">
        <v>6585555.3093454698</v>
      </c>
      <c r="G95" s="1">
        <v>13484964.1</v>
      </c>
      <c r="H95" s="1">
        <v>7408422.7037735796</v>
      </c>
      <c r="I95" s="1" t="s">
        <v>63</v>
      </c>
    </row>
    <row r="96" spans="1:9" x14ac:dyDescent="0.25">
      <c r="A96" s="2">
        <v>41488</v>
      </c>
      <c r="D96" s="1">
        <v>2008634.1843600001</v>
      </c>
      <c r="E96" s="1">
        <v>2648304.8921389398</v>
      </c>
      <c r="F96" s="1">
        <v>6585325.8739197599</v>
      </c>
      <c r="G96" s="1">
        <v>13484964.1</v>
      </c>
      <c r="H96" s="1">
        <v>7408496.6080944203</v>
      </c>
      <c r="I96" s="1" t="s">
        <v>63</v>
      </c>
    </row>
    <row r="97" spans="1:9" x14ac:dyDescent="0.25">
      <c r="A97" s="2">
        <v>41489</v>
      </c>
      <c r="D97" s="1">
        <v>2008634.1843600001</v>
      </c>
      <c r="E97" s="1">
        <v>2648302.87041303</v>
      </c>
      <c r="F97" s="1">
        <v>6585093.5652956096</v>
      </c>
      <c r="G97" s="1">
        <v>13484964.1</v>
      </c>
      <c r="H97" s="1">
        <v>7408571.4146662997</v>
      </c>
      <c r="I97" s="1" t="s">
        <v>63</v>
      </c>
    </row>
    <row r="98" spans="1:9" x14ac:dyDescent="0.25">
      <c r="A98" s="2">
        <v>41490</v>
      </c>
      <c r="D98" s="1">
        <v>2008634.1843600001</v>
      </c>
      <c r="E98" s="1">
        <v>2648300.8155298699</v>
      </c>
      <c r="F98" s="1">
        <v>6584858.3941362798</v>
      </c>
      <c r="G98" s="1">
        <v>13484964.1</v>
      </c>
      <c r="H98" s="1">
        <v>7408647.1194042098</v>
      </c>
      <c r="I98" s="1" t="s">
        <v>63</v>
      </c>
    </row>
    <row r="99" spans="1:9" x14ac:dyDescent="0.25">
      <c r="A99" s="2">
        <v>41491</v>
      </c>
      <c r="D99" s="1">
        <v>2008634.1843600001</v>
      </c>
      <c r="E99" s="1">
        <v>2648298.7272431101</v>
      </c>
      <c r="F99" s="1">
        <v>6584620.3711049901</v>
      </c>
      <c r="G99" s="1">
        <v>13484964.1</v>
      </c>
      <c r="H99" s="1">
        <v>7408723.7182231303</v>
      </c>
      <c r="I99" s="1" t="s">
        <v>63</v>
      </c>
    </row>
    <row r="100" spans="1:9" x14ac:dyDescent="0.25">
      <c r="A100" s="2">
        <v>41492</v>
      </c>
      <c r="D100" s="1">
        <v>2008634.1843600001</v>
      </c>
      <c r="E100" s="1">
        <v>2648296.6053064</v>
      </c>
      <c r="F100" s="1">
        <v>6584379.5068650097</v>
      </c>
      <c r="G100" s="1">
        <v>13484964.1</v>
      </c>
      <c r="H100" s="1">
        <v>7408801.20703803</v>
      </c>
      <c r="I100" s="1" t="s">
        <v>63</v>
      </c>
    </row>
    <row r="101" spans="1:9" x14ac:dyDescent="0.25">
      <c r="A101" s="2">
        <v>41493</v>
      </c>
      <c r="D101" s="1">
        <v>2008634.1843600001</v>
      </c>
      <c r="E101" s="1">
        <v>2648294.4494733699</v>
      </c>
      <c r="F101" s="1">
        <v>6584135.8120795796</v>
      </c>
      <c r="G101" s="1">
        <v>13484964.1</v>
      </c>
      <c r="H101" s="1">
        <v>7408879.5817638896</v>
      </c>
      <c r="I101" s="1" t="s">
        <v>63</v>
      </c>
    </row>
    <row r="102" spans="1:9" x14ac:dyDescent="0.25">
      <c r="A102" s="2">
        <v>41494</v>
      </c>
      <c r="D102" s="1">
        <v>2008634.1843600001</v>
      </c>
      <c r="E102" s="1">
        <v>2648292.2594976798</v>
      </c>
      <c r="F102" s="1">
        <v>6583889.2974119401</v>
      </c>
      <c r="G102" s="1">
        <v>13484964.1</v>
      </c>
      <c r="H102" s="1">
        <v>7408958.8383156797</v>
      </c>
      <c r="I102" s="1" t="s">
        <v>63</v>
      </c>
    </row>
    <row r="103" spans="1:9" x14ac:dyDescent="0.25">
      <c r="A103" s="2">
        <v>41495</v>
      </c>
      <c r="D103" s="1">
        <v>2008634.1843600001</v>
      </c>
      <c r="E103" s="1">
        <v>2648290.0351329702</v>
      </c>
      <c r="F103" s="1">
        <v>6583639.97352535</v>
      </c>
      <c r="G103" s="1">
        <v>13484964.1</v>
      </c>
      <c r="H103" s="1">
        <v>7409038.97260838</v>
      </c>
      <c r="I103" s="1" t="s">
        <v>63</v>
      </c>
    </row>
    <row r="104" spans="1:9" x14ac:dyDescent="0.25">
      <c r="A104" s="2">
        <v>41496</v>
      </c>
      <c r="D104" s="1">
        <v>2008634.1843600001</v>
      </c>
      <c r="E104" s="1">
        <v>2648287.77613289</v>
      </c>
      <c r="F104" s="1">
        <v>6583387.8510830402</v>
      </c>
      <c r="G104" s="1">
        <v>13484964.1</v>
      </c>
      <c r="H104" s="1">
        <v>7409119.9805569705</v>
      </c>
      <c r="I104" s="1" t="s">
        <v>63</v>
      </c>
    </row>
    <row r="105" spans="1:9" x14ac:dyDescent="0.25">
      <c r="A105" s="2">
        <v>41497</v>
      </c>
      <c r="D105" s="1">
        <v>2008634.1843600001</v>
      </c>
      <c r="E105" s="1">
        <v>2648285.4822510802</v>
      </c>
      <c r="F105" s="1">
        <v>6583132.9407482697</v>
      </c>
      <c r="G105" s="1">
        <v>13484964.1</v>
      </c>
      <c r="H105" s="1">
        <v>7409201.8580764197</v>
      </c>
      <c r="I105" s="1" t="s">
        <v>63</v>
      </c>
    </row>
    <row r="106" spans="1:9" x14ac:dyDescent="0.25">
      <c r="A106" s="2">
        <v>41498</v>
      </c>
      <c r="D106" s="1">
        <v>2008634.1843600001</v>
      </c>
      <c r="E106" s="1">
        <v>2648283.1532411901</v>
      </c>
      <c r="F106" s="1">
        <v>6582875.2531842804</v>
      </c>
      <c r="G106" s="1">
        <v>13484964.1</v>
      </c>
      <c r="H106" s="1">
        <v>7409284.6010817103</v>
      </c>
      <c r="I106" s="1" t="s">
        <v>63</v>
      </c>
    </row>
    <row r="107" spans="1:9" x14ac:dyDescent="0.25">
      <c r="A107" s="2">
        <v>41499</v>
      </c>
      <c r="D107" s="1">
        <v>2008634.1843600001</v>
      </c>
      <c r="E107" s="1">
        <v>2648280.78885685</v>
      </c>
      <c r="F107" s="1">
        <v>6582614.7990543097</v>
      </c>
      <c r="G107" s="1">
        <v>13484964.1</v>
      </c>
      <c r="H107" s="1">
        <v>7409368.2054878101</v>
      </c>
      <c r="I107" s="1" t="s">
        <v>63</v>
      </c>
    </row>
    <row r="108" spans="1:9" x14ac:dyDescent="0.25">
      <c r="A108" s="2">
        <v>41500</v>
      </c>
      <c r="D108" s="1">
        <v>2008634.1843600001</v>
      </c>
      <c r="E108" s="1">
        <v>2648278.3888517302</v>
      </c>
      <c r="F108" s="1">
        <v>6582351.5890216297</v>
      </c>
      <c r="G108" s="1">
        <v>13484964.1</v>
      </c>
      <c r="H108" s="1">
        <v>7409452.66720971</v>
      </c>
      <c r="I108" s="1" t="s">
        <v>63</v>
      </c>
    </row>
    <row r="109" spans="1:9" x14ac:dyDescent="0.25">
      <c r="A109" s="2">
        <v>41501</v>
      </c>
      <c r="D109" s="1">
        <v>2008634.1843600001</v>
      </c>
      <c r="E109" s="1">
        <v>2648275.9529794599</v>
      </c>
      <c r="F109" s="1">
        <v>6582085.6337494599</v>
      </c>
      <c r="G109" s="1">
        <v>13484964.1</v>
      </c>
      <c r="H109" s="1">
        <v>7409537.9821623703</v>
      </c>
      <c r="I109" s="1" t="s">
        <v>63</v>
      </c>
    </row>
    <row r="110" spans="1:9" x14ac:dyDescent="0.25">
      <c r="A110" s="2">
        <v>41502</v>
      </c>
      <c r="D110" s="1">
        <v>2008634.1843600001</v>
      </c>
      <c r="E110" s="1">
        <v>2648273.4809936802</v>
      </c>
      <c r="F110" s="1">
        <v>6581816.9439010601</v>
      </c>
      <c r="G110" s="1">
        <v>13484964.1</v>
      </c>
      <c r="H110" s="1">
        <v>7409624.14626077</v>
      </c>
      <c r="I110" s="1" t="s">
        <v>63</v>
      </c>
    </row>
    <row r="111" spans="1:9" x14ac:dyDescent="0.25">
      <c r="A111" s="2">
        <v>41503</v>
      </c>
      <c r="D111" s="1">
        <v>2008634.1843600001</v>
      </c>
      <c r="E111" s="1">
        <v>2648270.9726480599</v>
      </c>
      <c r="F111" s="1">
        <v>6581545.53013968</v>
      </c>
      <c r="G111" s="1">
        <v>13484964.1</v>
      </c>
      <c r="H111" s="1">
        <v>7409711.1554199001</v>
      </c>
      <c r="I111" s="1" t="s">
        <v>63</v>
      </c>
    </row>
    <row r="112" spans="1:9" x14ac:dyDescent="0.25">
      <c r="A112" s="2">
        <v>41504</v>
      </c>
      <c r="D112" s="1">
        <v>2008634.1843600001</v>
      </c>
      <c r="E112" s="1">
        <v>2648268.4276962201</v>
      </c>
      <c r="F112" s="1">
        <v>6581271.4031285504</v>
      </c>
      <c r="G112" s="1">
        <v>13484964.1</v>
      </c>
      <c r="H112" s="1">
        <v>7409799.0055547198</v>
      </c>
      <c r="I112" s="1" t="s">
        <v>63</v>
      </c>
    </row>
    <row r="113" spans="1:9" x14ac:dyDescent="0.25">
      <c r="A113" s="2">
        <v>41505</v>
      </c>
      <c r="D113" s="1">
        <v>2008634.1843600001</v>
      </c>
      <c r="E113" s="1">
        <v>2648265.84589181</v>
      </c>
      <c r="F113" s="1">
        <v>6580994.5735309403</v>
      </c>
      <c r="G113" s="1">
        <v>13484964.1</v>
      </c>
      <c r="H113" s="1">
        <v>7409887.6925802203</v>
      </c>
      <c r="I113" s="1" t="s">
        <v>63</v>
      </c>
    </row>
    <row r="114" spans="1:9" x14ac:dyDescent="0.25">
      <c r="A114" s="2">
        <v>41506</v>
      </c>
      <c r="D114" s="1">
        <v>2008634.1843600001</v>
      </c>
      <c r="E114" s="1">
        <v>2648263.2269884902</v>
      </c>
      <c r="F114" s="1">
        <v>6580715.0520100798</v>
      </c>
      <c r="G114" s="1">
        <v>13484964.1</v>
      </c>
      <c r="H114" s="1">
        <v>7409977.2124113599</v>
      </c>
      <c r="I114" s="1" t="s">
        <v>63</v>
      </c>
    </row>
    <row r="115" spans="1:9" x14ac:dyDescent="0.25">
      <c r="A115" s="2">
        <v>41507</v>
      </c>
      <c r="D115" s="1">
        <v>2008634.1843600001</v>
      </c>
      <c r="E115" s="1">
        <v>2648260.57073989</v>
      </c>
      <c r="F115" s="1">
        <v>6580432.8492292203</v>
      </c>
      <c r="G115" s="1">
        <v>13484964.1</v>
      </c>
      <c r="H115" s="1">
        <v>7410067.5609631203</v>
      </c>
      <c r="I115" s="1" t="s">
        <v>63</v>
      </c>
    </row>
    <row r="116" spans="1:9" x14ac:dyDescent="0.25">
      <c r="A116" s="2">
        <v>41508</v>
      </c>
      <c r="D116" s="1">
        <v>2008634.1843600001</v>
      </c>
      <c r="E116" s="1">
        <v>2648257.8768996699</v>
      </c>
      <c r="F116" s="1">
        <v>6580147.9758516001</v>
      </c>
      <c r="G116" s="1">
        <v>13484964.1</v>
      </c>
      <c r="H116" s="1">
        <v>7410158.7341504898</v>
      </c>
      <c r="I116" s="1" t="s">
        <v>63</v>
      </c>
    </row>
    <row r="117" spans="1:9" x14ac:dyDescent="0.25">
      <c r="A117" s="2">
        <v>41509</v>
      </c>
      <c r="D117" s="1">
        <v>2008634.1843600001</v>
      </c>
      <c r="E117" s="1">
        <v>2648255.1452214601</v>
      </c>
      <c r="F117" s="1">
        <v>6579860.4425404901</v>
      </c>
      <c r="G117" s="1">
        <v>13484964.1</v>
      </c>
      <c r="H117" s="1">
        <v>7410250.7278884398</v>
      </c>
      <c r="I117" s="1" t="s">
        <v>63</v>
      </c>
    </row>
    <row r="118" spans="1:9" x14ac:dyDescent="0.25">
      <c r="A118" s="2">
        <v>41510</v>
      </c>
      <c r="D118" s="1">
        <v>2008634.1843600001</v>
      </c>
      <c r="E118" s="1">
        <v>2648252.3754589101</v>
      </c>
      <c r="F118" s="1">
        <v>6579570.2599591101</v>
      </c>
      <c r="G118" s="1">
        <v>13484964.1</v>
      </c>
      <c r="H118" s="1">
        <v>7410343.5380919399</v>
      </c>
      <c r="I118" s="1" t="s">
        <v>63</v>
      </c>
    </row>
    <row r="119" spans="1:9" x14ac:dyDescent="0.25">
      <c r="A119" s="2">
        <v>41511</v>
      </c>
      <c r="D119" s="1">
        <v>2008634.1843600001</v>
      </c>
      <c r="E119" s="1">
        <v>2648249.5673656701</v>
      </c>
      <c r="F119" s="1">
        <v>6579277.4387707198</v>
      </c>
      <c r="G119" s="1">
        <v>13484964.1</v>
      </c>
      <c r="H119" s="1">
        <v>7410437.1606759597</v>
      </c>
      <c r="I119" s="1" t="s">
        <v>63</v>
      </c>
    </row>
    <row r="120" spans="1:9" x14ac:dyDescent="0.25">
      <c r="A120" s="2">
        <v>41512</v>
      </c>
      <c r="D120" s="1">
        <v>2008634.1843600001</v>
      </c>
      <c r="E120" s="1">
        <v>2648246.7206953801</v>
      </c>
      <c r="F120" s="1">
        <v>6578981.9896385605</v>
      </c>
      <c r="G120" s="1">
        <v>13484964.1</v>
      </c>
      <c r="H120" s="1">
        <v>7410531.5915555004</v>
      </c>
      <c r="I120" s="1" t="s">
        <v>63</v>
      </c>
    </row>
    <row r="121" spans="1:9" x14ac:dyDescent="0.25">
      <c r="A121" s="2">
        <v>41513</v>
      </c>
      <c r="D121" s="1">
        <v>2008634.1843600001</v>
      </c>
      <c r="E121" s="1">
        <v>2648243.83520169</v>
      </c>
      <c r="F121" s="1">
        <v>6578683.9232258899</v>
      </c>
      <c r="G121" s="1">
        <v>13484964.1</v>
      </c>
      <c r="H121" s="1">
        <v>7410626.8266455103</v>
      </c>
      <c r="I121" s="1" t="s">
        <v>63</v>
      </c>
    </row>
    <row r="122" spans="1:9" x14ac:dyDescent="0.25">
      <c r="A122" s="2">
        <v>41514</v>
      </c>
      <c r="D122" s="1">
        <v>2008634.1843600001</v>
      </c>
      <c r="E122" s="1">
        <v>2648240.9106382499</v>
      </c>
      <c r="F122" s="1">
        <v>6578383.25019594</v>
      </c>
      <c r="G122" s="1">
        <v>13484964.1</v>
      </c>
      <c r="H122" s="1">
        <v>7410722.8618609803</v>
      </c>
      <c r="I122" s="1" t="s">
        <v>63</v>
      </c>
    </row>
    <row r="123" spans="1:9" x14ac:dyDescent="0.25">
      <c r="A123" s="2">
        <v>41515</v>
      </c>
      <c r="D123" s="1">
        <v>2008634.1843600001</v>
      </c>
      <c r="E123" s="1">
        <v>2648237.9467586898</v>
      </c>
      <c r="F123" s="1">
        <v>6578079.9812119603</v>
      </c>
      <c r="G123" s="1">
        <v>13484964.1</v>
      </c>
      <c r="H123" s="1">
        <v>7410819.6931168903</v>
      </c>
      <c r="I123" s="1" t="s">
        <v>63</v>
      </c>
    </row>
    <row r="124" spans="1:9" x14ac:dyDescent="0.25">
      <c r="A124" s="2">
        <v>41516</v>
      </c>
      <c r="D124" s="1">
        <v>2008634.1843600001</v>
      </c>
      <c r="E124" s="1">
        <v>2648234.9433166701</v>
      </c>
      <c r="F124" s="1">
        <v>6577774.1269372096</v>
      </c>
      <c r="G124" s="1">
        <v>13484964.1</v>
      </c>
      <c r="H124" s="1">
        <v>7410917.3163282098</v>
      </c>
      <c r="I124" s="1" t="s">
        <v>63</v>
      </c>
    </row>
    <row r="125" spans="1:9" x14ac:dyDescent="0.25">
      <c r="A125" s="2">
        <v>41517</v>
      </c>
      <c r="D125" s="1">
        <v>2008634.1843600001</v>
      </c>
      <c r="E125" s="1">
        <v>2648231.90006583</v>
      </c>
      <c r="F125" s="1">
        <v>6577465.6980349198</v>
      </c>
      <c r="G125" s="1">
        <v>13484964.1</v>
      </c>
      <c r="H125" s="1">
        <v>7411015.7274099197</v>
      </c>
      <c r="I125" s="1" t="s">
        <v>63</v>
      </c>
    </row>
    <row r="126" spans="1:9" x14ac:dyDescent="0.25">
      <c r="A126" s="2">
        <v>41518</v>
      </c>
      <c r="D126" s="1">
        <v>2008634.1843600001</v>
      </c>
      <c r="E126" s="1">
        <v>2648228.8167598201</v>
      </c>
      <c r="F126" s="1">
        <v>6577154.7051683404</v>
      </c>
      <c r="G126" s="1">
        <v>13484964.1</v>
      </c>
      <c r="H126" s="1">
        <v>7411114.9222769802</v>
      </c>
      <c r="I126" s="1" t="s">
        <v>63</v>
      </c>
    </row>
    <row r="127" spans="1:9" x14ac:dyDescent="0.25">
      <c r="A127" s="2">
        <v>41519</v>
      </c>
      <c r="D127" s="1">
        <v>2008634.1843600001</v>
      </c>
      <c r="E127" s="1">
        <v>2648225.6931522801</v>
      </c>
      <c r="F127" s="1">
        <v>6576841.1590007301</v>
      </c>
      <c r="G127" s="1">
        <v>13484964.1</v>
      </c>
      <c r="H127" s="1">
        <v>7411214.8968443898</v>
      </c>
      <c r="I127" s="1" t="s">
        <v>63</v>
      </c>
    </row>
    <row r="128" spans="1:9" x14ac:dyDescent="0.25">
      <c r="A128" s="2">
        <v>41520</v>
      </c>
      <c r="D128" s="1">
        <v>2008634.1843600001</v>
      </c>
      <c r="E128" s="1">
        <v>2648222.5289968499</v>
      </c>
      <c r="F128" s="1">
        <v>6576525.0701953201</v>
      </c>
      <c r="G128" s="1">
        <v>13484964.1</v>
      </c>
      <c r="H128" s="1">
        <v>7411315.6470271097</v>
      </c>
      <c r="I128" s="1" t="s">
        <v>63</v>
      </c>
    </row>
    <row r="129" spans="1:9" x14ac:dyDescent="0.25">
      <c r="A129" s="2">
        <v>41521</v>
      </c>
      <c r="D129" s="1">
        <v>2008634.1843600001</v>
      </c>
      <c r="E129" s="1">
        <v>2648219.3240471799</v>
      </c>
      <c r="F129" s="1">
        <v>6576206.4494153699</v>
      </c>
      <c r="G129" s="1">
        <v>13484964.1</v>
      </c>
      <c r="H129" s="1">
        <v>7411417.16874013</v>
      </c>
      <c r="I129" s="1" t="s">
        <v>63</v>
      </c>
    </row>
    <row r="130" spans="1:9" x14ac:dyDescent="0.25">
      <c r="A130" s="2">
        <v>41522</v>
      </c>
      <c r="D130" s="1">
        <v>2008634.1843600001</v>
      </c>
      <c r="E130" s="1">
        <v>2648216.0780569301</v>
      </c>
      <c r="F130" s="1">
        <v>6575885.3073241096</v>
      </c>
      <c r="G130" s="1">
        <v>13484964.1</v>
      </c>
      <c r="H130" s="1">
        <v>7411519.45789841</v>
      </c>
      <c r="I130" s="1" t="s">
        <v>63</v>
      </c>
    </row>
    <row r="131" spans="1:9" x14ac:dyDescent="0.25">
      <c r="A131" s="2">
        <v>41523</v>
      </c>
      <c r="D131" s="1">
        <v>2008634.1843600001</v>
      </c>
      <c r="E131" s="1">
        <v>2648212.7907797201</v>
      </c>
      <c r="F131" s="1">
        <v>6575561.6545847999</v>
      </c>
      <c r="G131" s="1">
        <v>13484964.1</v>
      </c>
      <c r="H131" s="1">
        <v>7411622.5104169399</v>
      </c>
      <c r="I131" s="1" t="s">
        <v>63</v>
      </c>
    </row>
    <row r="132" spans="1:9" x14ac:dyDescent="0.25">
      <c r="A132" s="2">
        <v>41524</v>
      </c>
      <c r="D132" s="1">
        <v>2008634.1843600001</v>
      </c>
      <c r="E132" s="1">
        <v>2648209.4619692201</v>
      </c>
      <c r="F132" s="1">
        <v>6575235.5018606903</v>
      </c>
      <c r="G132" s="1">
        <v>13484964.1</v>
      </c>
      <c r="H132" s="1">
        <v>7411726.3222106798</v>
      </c>
      <c r="I132" s="1" t="s">
        <v>63</v>
      </c>
    </row>
    <row r="133" spans="1:9" x14ac:dyDescent="0.25">
      <c r="A133" s="2">
        <v>41525</v>
      </c>
      <c r="D133" s="1">
        <v>2008634.1843600001</v>
      </c>
      <c r="E133" s="1">
        <v>2648206.0913790599</v>
      </c>
      <c r="F133" s="1">
        <v>6574906.8598150099</v>
      </c>
      <c r="G133" s="1">
        <v>13484964.1</v>
      </c>
      <c r="H133" s="1">
        <v>7411830.8891946198</v>
      </c>
      <c r="I133" s="1" t="s">
        <v>63</v>
      </c>
    </row>
    <row r="134" spans="1:9" x14ac:dyDescent="0.25">
      <c r="A134" s="2">
        <v>41526</v>
      </c>
      <c r="D134" s="1">
        <v>2008634.1843600001</v>
      </c>
      <c r="E134" s="1">
        <v>2648202.6787628802</v>
      </c>
      <c r="F134" s="1">
        <v>6574575.7391110202</v>
      </c>
      <c r="G134" s="1">
        <v>13484964.1</v>
      </c>
      <c r="H134" s="1">
        <v>7411936.2072837399</v>
      </c>
      <c r="I134" s="1" t="s">
        <v>63</v>
      </c>
    </row>
    <row r="135" spans="1:9" x14ac:dyDescent="0.25">
      <c r="A135" s="2">
        <v>41527</v>
      </c>
      <c r="D135" s="1">
        <v>2008634.1843600001</v>
      </c>
      <c r="E135" s="1">
        <v>2648199.2238743398</v>
      </c>
      <c r="F135" s="1">
        <v>6574242.15041197</v>
      </c>
      <c r="G135" s="1">
        <v>13484964.1</v>
      </c>
      <c r="H135" s="1">
        <v>7412042.2723930003</v>
      </c>
      <c r="I135" s="1" t="s">
        <v>63</v>
      </c>
    </row>
    <row r="136" spans="1:9" x14ac:dyDescent="0.25">
      <c r="A136" s="2">
        <v>41528</v>
      </c>
      <c r="D136" s="1">
        <v>2008634.1843600001</v>
      </c>
      <c r="E136" s="1">
        <v>2648195.7264670902</v>
      </c>
      <c r="F136" s="1">
        <v>6573906.10438109</v>
      </c>
      <c r="G136" s="1">
        <v>13484964.1</v>
      </c>
      <c r="H136" s="1">
        <v>7412149.0804373901</v>
      </c>
      <c r="I136" s="1" t="s">
        <v>63</v>
      </c>
    </row>
    <row r="137" spans="1:9" x14ac:dyDescent="0.25">
      <c r="A137" s="2">
        <v>41529</v>
      </c>
      <c r="D137" s="1">
        <v>2008634.1843600001</v>
      </c>
      <c r="E137" s="1">
        <v>2648192.1862947498</v>
      </c>
      <c r="F137" s="1">
        <v>6573567.6116816401</v>
      </c>
      <c r="G137" s="1">
        <v>13484964.1</v>
      </c>
      <c r="H137" s="1">
        <v>7412256.6273318902</v>
      </c>
      <c r="I137" s="1" t="s">
        <v>63</v>
      </c>
    </row>
    <row r="138" spans="1:9" x14ac:dyDescent="0.25">
      <c r="A138" s="2">
        <v>41530</v>
      </c>
      <c r="D138" s="1">
        <v>2008634.1843600001</v>
      </c>
      <c r="E138" s="1">
        <v>2648188.60311099</v>
      </c>
      <c r="F138" s="1">
        <v>6573226.6829768596</v>
      </c>
      <c r="G138" s="1">
        <v>13484964.1</v>
      </c>
      <c r="H138" s="1">
        <v>7412364.9089914598</v>
      </c>
      <c r="I138" s="1" t="s">
        <v>63</v>
      </c>
    </row>
    <row r="139" spans="1:9" x14ac:dyDescent="0.25">
      <c r="A139" s="2">
        <v>41531</v>
      </c>
      <c r="D139" s="1">
        <v>2008634.1843600001</v>
      </c>
      <c r="E139" s="1">
        <v>2648184.9766694498</v>
      </c>
      <c r="F139" s="1">
        <v>6572883.3289299998</v>
      </c>
      <c r="G139" s="1">
        <v>13484964.1</v>
      </c>
      <c r="H139" s="1">
        <v>7412473.9213310797</v>
      </c>
      <c r="I139" s="1" t="s">
        <v>63</v>
      </c>
    </row>
    <row r="140" spans="1:9" x14ac:dyDescent="0.25">
      <c r="A140" s="2">
        <v>41532</v>
      </c>
      <c r="D140" s="1">
        <v>2008634.1843600001</v>
      </c>
      <c r="E140" s="1">
        <v>2648181.30672376</v>
      </c>
      <c r="F140" s="1">
        <v>6572537.5602043103</v>
      </c>
      <c r="G140" s="1">
        <v>13484964.1</v>
      </c>
      <c r="H140" s="1">
        <v>7412583.6602657298</v>
      </c>
      <c r="I140" s="1" t="s">
        <v>63</v>
      </c>
    </row>
    <row r="141" spans="1:9" x14ac:dyDescent="0.25">
      <c r="A141" s="2">
        <v>41533</v>
      </c>
      <c r="D141" s="1">
        <v>2008634.1843600001</v>
      </c>
      <c r="E141" s="1">
        <v>2648177.5930275898</v>
      </c>
      <c r="F141" s="1">
        <v>6572189.3874630304</v>
      </c>
      <c r="G141" s="1">
        <v>13484964.1</v>
      </c>
      <c r="H141" s="1">
        <v>7412694.1217103899</v>
      </c>
      <c r="I141" s="1" t="s">
        <v>63</v>
      </c>
    </row>
    <row r="142" spans="1:9" x14ac:dyDescent="0.25">
      <c r="A142" s="2">
        <v>41534</v>
      </c>
      <c r="D142" s="1">
        <v>2008634.1843600001</v>
      </c>
      <c r="E142" s="1">
        <v>2648173.8353345599</v>
      </c>
      <c r="F142" s="1">
        <v>6571838.8213694096</v>
      </c>
      <c r="G142" s="1">
        <v>13484964.1</v>
      </c>
      <c r="H142" s="1">
        <v>7412805.3015800295</v>
      </c>
      <c r="I142" s="1" t="s">
        <v>63</v>
      </c>
    </row>
    <row r="143" spans="1:9" x14ac:dyDescent="0.25">
      <c r="A143" s="2">
        <v>41535</v>
      </c>
      <c r="D143" s="1">
        <v>2008634.1843600001</v>
      </c>
      <c r="E143" s="1">
        <v>2648170.03339834</v>
      </c>
      <c r="F143" s="1">
        <v>6571485.8725866899</v>
      </c>
      <c r="G143" s="1">
        <v>13484964.1</v>
      </c>
      <c r="H143" s="1">
        <v>7412917.1957896296</v>
      </c>
      <c r="I143" s="1" t="s">
        <v>63</v>
      </c>
    </row>
    <row r="144" spans="1:9" x14ac:dyDescent="0.25">
      <c r="A144" s="2">
        <v>41536</v>
      </c>
      <c r="D144" s="1">
        <v>2008634.1843600001</v>
      </c>
      <c r="E144" s="1">
        <v>2648166.1869725599</v>
      </c>
      <c r="F144" s="1">
        <v>6571130.5517781302</v>
      </c>
      <c r="G144" s="1">
        <v>13484964.1</v>
      </c>
      <c r="H144" s="1">
        <v>7413029.8002541699</v>
      </c>
      <c r="I144" s="1" t="s">
        <v>63</v>
      </c>
    </row>
    <row r="145" spans="1:9" x14ac:dyDescent="0.25">
      <c r="A145" s="2">
        <v>41537</v>
      </c>
      <c r="D145" s="1">
        <v>2008634.1843600001</v>
      </c>
      <c r="E145" s="1">
        <v>2648162.2958108601</v>
      </c>
      <c r="F145" s="1">
        <v>6570772.8696069596</v>
      </c>
      <c r="G145" s="1">
        <v>13484964.1</v>
      </c>
      <c r="H145" s="1">
        <v>7413143.1108886097</v>
      </c>
      <c r="I145" s="1" t="s">
        <v>63</v>
      </c>
    </row>
    <row r="146" spans="1:9" x14ac:dyDescent="0.25">
      <c r="A146" s="2">
        <v>41538</v>
      </c>
      <c r="D146" s="1">
        <v>2008634.1843600001</v>
      </c>
      <c r="E146" s="1">
        <v>2648158.35966691</v>
      </c>
      <c r="F146" s="1">
        <v>6570412.8367364397</v>
      </c>
      <c r="G146" s="1">
        <v>13484964.1</v>
      </c>
      <c r="H146" s="1">
        <v>7413257.12360794</v>
      </c>
      <c r="I146" s="1" t="s">
        <v>63</v>
      </c>
    </row>
    <row r="147" spans="1:9" x14ac:dyDescent="0.25">
      <c r="A147" s="2">
        <v>41539</v>
      </c>
      <c r="D147" s="1">
        <v>2008634.1843600001</v>
      </c>
      <c r="E147" s="1">
        <v>2648154.3782943301</v>
      </c>
      <c r="F147" s="1">
        <v>6570050.4638298098</v>
      </c>
      <c r="G147" s="1">
        <v>13484964.1</v>
      </c>
      <c r="H147" s="1">
        <v>7413371.8343271399</v>
      </c>
      <c r="I147" s="1" t="s">
        <v>63</v>
      </c>
    </row>
    <row r="148" spans="1:9" x14ac:dyDescent="0.25">
      <c r="A148" s="2">
        <v>41540</v>
      </c>
      <c r="D148" s="1">
        <v>2008634.1843600001</v>
      </c>
      <c r="E148" s="1">
        <v>2648150.3514467701</v>
      </c>
      <c r="F148" s="1">
        <v>6569685.7615503296</v>
      </c>
      <c r="G148" s="1">
        <v>13484964.1</v>
      </c>
      <c r="H148" s="1">
        <v>7413487.2389611797</v>
      </c>
      <c r="I148" s="1" t="s">
        <v>63</v>
      </c>
    </row>
    <row r="149" spans="1:9" x14ac:dyDescent="0.25">
      <c r="A149" s="2">
        <v>41541</v>
      </c>
      <c r="D149" s="1">
        <v>2008634.1843600001</v>
      </c>
      <c r="E149" s="1">
        <v>2648146.2788778902</v>
      </c>
      <c r="F149" s="1">
        <v>6569318.7405612199</v>
      </c>
      <c r="G149" s="1">
        <v>13484964.1</v>
      </c>
      <c r="H149" s="1">
        <v>7413603.3334250301</v>
      </c>
      <c r="I149" s="1" t="s">
        <v>63</v>
      </c>
    </row>
    <row r="150" spans="1:9" x14ac:dyDescent="0.25">
      <c r="A150" s="2">
        <v>41542</v>
      </c>
      <c r="D150" s="1">
        <v>2008634.1843600001</v>
      </c>
      <c r="E150" s="1">
        <v>2648142.1603413299</v>
      </c>
      <c r="F150" s="1">
        <v>6568949.4115257496</v>
      </c>
      <c r="G150" s="1">
        <v>13484964.1</v>
      </c>
      <c r="H150" s="1">
        <v>7413720.1136336699</v>
      </c>
      <c r="I150" s="1" t="s">
        <v>63</v>
      </c>
    </row>
    <row r="151" spans="1:9" x14ac:dyDescent="0.25">
      <c r="A151" s="2">
        <v>41543</v>
      </c>
      <c r="D151" s="1">
        <v>2008634.1843600001</v>
      </c>
      <c r="E151" s="1">
        <v>2648137.9955907199</v>
      </c>
      <c r="F151" s="1">
        <v>6568577.78510716</v>
      </c>
      <c r="G151" s="1">
        <v>13484964.1</v>
      </c>
      <c r="H151" s="1">
        <v>7413837.5755020902</v>
      </c>
      <c r="I151" s="1" t="s">
        <v>63</v>
      </c>
    </row>
    <row r="152" spans="1:9" x14ac:dyDescent="0.25">
      <c r="A152" s="2">
        <v>41544</v>
      </c>
      <c r="D152" s="1">
        <v>2008634.1843600001</v>
      </c>
      <c r="E152" s="1">
        <v>2648133.78437973</v>
      </c>
      <c r="F152" s="1">
        <v>6568203.8719686903</v>
      </c>
      <c r="G152" s="1">
        <v>13484964.1</v>
      </c>
      <c r="H152" s="1">
        <v>7413955.7149452399</v>
      </c>
      <c r="I152" s="1" t="s">
        <v>63</v>
      </c>
    </row>
    <row r="153" spans="1:9" x14ac:dyDescent="0.25">
      <c r="A153" s="2">
        <v>41545</v>
      </c>
      <c r="D153" s="1">
        <v>2008634.1843600001</v>
      </c>
      <c r="E153" s="1">
        <v>2648129.5264619798</v>
      </c>
      <c r="F153" s="1">
        <v>6567827.6827735901</v>
      </c>
      <c r="G153" s="1">
        <v>13484964.1</v>
      </c>
      <c r="H153" s="1">
        <v>7414074.5278781196</v>
      </c>
      <c r="I153" s="1" t="s">
        <v>63</v>
      </c>
    </row>
    <row r="154" spans="1:9" x14ac:dyDescent="0.25">
      <c r="A154" s="2">
        <v>41546</v>
      </c>
      <c r="D154" s="1">
        <v>2008634.1843600001</v>
      </c>
      <c r="E154" s="1">
        <v>2648125.2215911401</v>
      </c>
      <c r="F154" s="1">
        <v>6567449.2281851098</v>
      </c>
      <c r="G154" s="1">
        <v>13484964.1</v>
      </c>
      <c r="H154" s="1">
        <v>7414194.0102156997</v>
      </c>
      <c r="I154" s="1" t="s">
        <v>63</v>
      </c>
    </row>
    <row r="155" spans="1:9" x14ac:dyDescent="0.25">
      <c r="A155" s="2">
        <v>41547</v>
      </c>
      <c r="D155" s="1">
        <v>2008634.1843600001</v>
      </c>
      <c r="E155" s="1">
        <v>2648120.86952083</v>
      </c>
      <c r="F155" s="1">
        <v>6567068.5188664999</v>
      </c>
      <c r="G155" s="1">
        <v>13484964.1</v>
      </c>
      <c r="H155" s="1">
        <v>7414314.1578729497</v>
      </c>
      <c r="I155" s="1" t="s">
        <v>63</v>
      </c>
    </row>
    <row r="156" spans="1:9" x14ac:dyDescent="0.25">
      <c r="A156" s="2">
        <v>41548</v>
      </c>
      <c r="D156" s="1">
        <v>2008634.1843600001</v>
      </c>
      <c r="E156" s="1">
        <v>2648116.4700047201</v>
      </c>
      <c r="F156" s="1">
        <v>6566685.5654809996</v>
      </c>
      <c r="G156" s="1">
        <v>13484964.1</v>
      </c>
      <c r="H156" s="1">
        <v>7414434.9667648403</v>
      </c>
      <c r="I156" s="1" t="s">
        <v>63</v>
      </c>
    </row>
    <row r="157" spans="1:9" x14ac:dyDescent="0.25">
      <c r="A157" s="2">
        <v>41549</v>
      </c>
      <c r="D157" s="1">
        <v>2008634.1843600001</v>
      </c>
      <c r="E157" s="1">
        <v>2648112.0227964399</v>
      </c>
      <c r="F157" s="1">
        <v>6566300.3786918502</v>
      </c>
      <c r="G157" s="1">
        <v>13484964.1</v>
      </c>
      <c r="H157" s="1">
        <v>7414556.4328063698</v>
      </c>
      <c r="I157" s="1" t="s">
        <v>63</v>
      </c>
    </row>
    <row r="158" spans="1:9" x14ac:dyDescent="0.25">
      <c r="A158" s="2">
        <v>41550</v>
      </c>
      <c r="D158" s="1">
        <v>2008634.1843600001</v>
      </c>
      <c r="E158" s="1">
        <v>2648107.5276496401</v>
      </c>
      <c r="F158" s="1">
        <v>6565912.9691623095</v>
      </c>
      <c r="G158" s="1">
        <v>13484964.1</v>
      </c>
      <c r="H158" s="1">
        <v>7414678.5519124903</v>
      </c>
      <c r="I158" s="1" t="s">
        <v>63</v>
      </c>
    </row>
    <row r="159" spans="1:9" x14ac:dyDescent="0.25">
      <c r="A159" s="2">
        <v>41551</v>
      </c>
      <c r="D159" s="1">
        <v>2008634.1843600001</v>
      </c>
      <c r="E159" s="1">
        <v>2648102.9843179602</v>
      </c>
      <c r="F159" s="1">
        <v>6565523.3475556299</v>
      </c>
      <c r="G159" s="1">
        <v>13484964.1</v>
      </c>
      <c r="H159" s="1">
        <v>7414801.3199982001</v>
      </c>
      <c r="I159" s="1" t="s">
        <v>63</v>
      </c>
    </row>
    <row r="160" spans="1:9" x14ac:dyDescent="0.25">
      <c r="A160" s="2">
        <v>41552</v>
      </c>
      <c r="D160" s="1">
        <v>2008634.1843600001</v>
      </c>
      <c r="E160" s="1">
        <v>2648098.3925550599</v>
      </c>
      <c r="F160" s="1">
        <v>6565131.5245350301</v>
      </c>
      <c r="G160" s="1">
        <v>13484964.1</v>
      </c>
      <c r="H160" s="1">
        <v>7414924.7329784604</v>
      </c>
      <c r="I160" s="1" t="s">
        <v>63</v>
      </c>
    </row>
    <row r="161" spans="1:9" x14ac:dyDescent="0.25">
      <c r="A161" s="2">
        <v>41553</v>
      </c>
      <c r="D161" s="1">
        <v>2008634.1843600001</v>
      </c>
      <c r="E161" s="1">
        <v>2648093.7521145698</v>
      </c>
      <c r="F161" s="1">
        <v>6564737.5107637905</v>
      </c>
      <c r="G161" s="1">
        <v>13484964.1</v>
      </c>
      <c r="H161" s="1">
        <v>7415048.7867682502</v>
      </c>
      <c r="I161" s="1" t="s">
        <v>63</v>
      </c>
    </row>
    <row r="162" spans="1:9" x14ac:dyDescent="0.25">
      <c r="A162" s="2">
        <v>41554</v>
      </c>
      <c r="D162" s="1">
        <v>2008634.1843600001</v>
      </c>
      <c r="E162" s="1">
        <v>2648089.06275015</v>
      </c>
      <c r="F162" s="1">
        <v>6564341.3169051297</v>
      </c>
      <c r="G162" s="1">
        <v>13484964.1</v>
      </c>
      <c r="H162" s="1">
        <v>7415173.4772825399</v>
      </c>
      <c r="I162" s="1" t="s">
        <v>63</v>
      </c>
    </row>
    <row r="163" spans="1:9" x14ac:dyDescent="0.25">
      <c r="A163" s="2">
        <v>41555</v>
      </c>
      <c r="D163" s="1">
        <v>2008634.1843600001</v>
      </c>
      <c r="E163" s="1">
        <v>2648084.3242154298</v>
      </c>
      <c r="F163" s="1">
        <v>6563942.9536223197</v>
      </c>
      <c r="G163" s="1">
        <v>13484964.1</v>
      </c>
      <c r="H163" s="1">
        <v>7415298.8004363198</v>
      </c>
      <c r="I163" s="1" t="s">
        <v>63</v>
      </c>
    </row>
    <row r="164" spans="1:9" x14ac:dyDescent="0.25">
      <c r="A164" s="2">
        <v>41556</v>
      </c>
      <c r="D164" s="1">
        <v>2008634.1843600001</v>
      </c>
      <c r="E164" s="1">
        <v>2648079.5362640601</v>
      </c>
      <c r="F164" s="1">
        <v>6563542.4315785803</v>
      </c>
      <c r="G164" s="1">
        <v>13484964.1</v>
      </c>
      <c r="H164" s="1">
        <v>7415424.7521445602</v>
      </c>
      <c r="I164" s="1" t="s">
        <v>63</v>
      </c>
    </row>
    <row r="165" spans="1:9" x14ac:dyDescent="0.25">
      <c r="A165" s="2">
        <v>41557</v>
      </c>
      <c r="D165" s="1">
        <v>2008634.1843600001</v>
      </c>
      <c r="E165" s="1">
        <v>2648074.69864969</v>
      </c>
      <c r="F165" s="1">
        <v>6563139.7614371805</v>
      </c>
      <c r="G165" s="1">
        <v>13484964.1</v>
      </c>
      <c r="H165" s="1">
        <v>7415551.3283222299</v>
      </c>
      <c r="I165" s="1" t="s">
        <v>63</v>
      </c>
    </row>
    <row r="166" spans="1:9" x14ac:dyDescent="0.25">
      <c r="A166" s="2">
        <v>41558</v>
      </c>
      <c r="D166" s="1">
        <v>2008634.1843600001</v>
      </c>
      <c r="E166" s="1">
        <v>2648069.8111259602</v>
      </c>
      <c r="F166" s="1">
        <v>6562734.9538613502</v>
      </c>
      <c r="G166" s="1">
        <v>13484964.1</v>
      </c>
      <c r="H166" s="1">
        <v>7415678.5248843096</v>
      </c>
      <c r="I166" s="1" t="s">
        <v>63</v>
      </c>
    </row>
    <row r="167" spans="1:9" x14ac:dyDescent="0.25">
      <c r="A167" s="2">
        <v>41559</v>
      </c>
      <c r="D167" s="1">
        <v>2008634.1843600001</v>
      </c>
      <c r="E167" s="1">
        <v>2648064.8734465302</v>
      </c>
      <c r="F167" s="1">
        <v>6562328.0195143502</v>
      </c>
      <c r="G167" s="1">
        <v>13484964.1</v>
      </c>
      <c r="H167" s="1">
        <v>7415806.3377457904</v>
      </c>
      <c r="I167" s="1" t="s">
        <v>63</v>
      </c>
    </row>
    <row r="168" spans="1:9" x14ac:dyDescent="0.25">
      <c r="A168" s="2">
        <v>41560</v>
      </c>
      <c r="D168" s="1">
        <v>2008634.1843600001</v>
      </c>
      <c r="E168" s="1">
        <v>2648059.88536502</v>
      </c>
      <c r="F168" s="1">
        <v>6561918.9690594198</v>
      </c>
      <c r="G168" s="1">
        <v>13484964.1</v>
      </c>
      <c r="H168" s="1">
        <v>7415934.7628216203</v>
      </c>
      <c r="I168" s="1" t="s">
        <v>63</v>
      </c>
    </row>
    <row r="169" spans="1:9" x14ac:dyDescent="0.25">
      <c r="A169" s="2">
        <v>41561</v>
      </c>
      <c r="D169" s="1">
        <v>2008634.1843600001</v>
      </c>
      <c r="E169" s="1">
        <v>2648054.8466351</v>
      </c>
      <c r="F169" s="1">
        <v>6561507.8131598104</v>
      </c>
      <c r="G169" s="1">
        <v>13484964.1</v>
      </c>
      <c r="H169" s="1">
        <v>7416063.7960267998</v>
      </c>
      <c r="I169" s="1" t="s">
        <v>63</v>
      </c>
    </row>
    <row r="170" spans="1:9" x14ac:dyDescent="0.25">
      <c r="A170" s="2">
        <v>41562</v>
      </c>
      <c r="D170" s="1">
        <v>2008634.1843600001</v>
      </c>
      <c r="E170" s="1">
        <v>2648049.7570103998</v>
      </c>
      <c r="F170" s="1">
        <v>6561094.5624787603</v>
      </c>
      <c r="G170" s="1">
        <v>13484964.1</v>
      </c>
      <c r="H170" s="1">
        <v>7416193.4332762901</v>
      </c>
      <c r="I170" s="1" t="s">
        <v>63</v>
      </c>
    </row>
    <row r="171" spans="1:9" x14ac:dyDescent="0.25">
      <c r="A171" s="2">
        <v>41563</v>
      </c>
      <c r="D171" s="1">
        <v>2008634.1843600001</v>
      </c>
      <c r="E171" s="1">
        <v>2648044.6162445699</v>
      </c>
      <c r="F171" s="1">
        <v>6560679.2276795199</v>
      </c>
      <c r="G171" s="1">
        <v>13484964.1</v>
      </c>
      <c r="H171" s="1">
        <v>7416323.6704850802</v>
      </c>
      <c r="I171" s="1" t="s">
        <v>63</v>
      </c>
    </row>
    <row r="172" spans="1:9" x14ac:dyDescent="0.25">
      <c r="A172" s="2">
        <v>41564</v>
      </c>
      <c r="D172" s="1">
        <v>2008634.1843600001</v>
      </c>
      <c r="E172" s="1">
        <v>2648039.4240912599</v>
      </c>
      <c r="F172" s="1">
        <v>6560261.8194253398</v>
      </c>
      <c r="G172" s="1">
        <v>13484964.1</v>
      </c>
      <c r="H172" s="1">
        <v>7416454.5035681296</v>
      </c>
      <c r="I172" s="1" t="s">
        <v>63</v>
      </c>
    </row>
    <row r="173" spans="1:9" x14ac:dyDescent="0.25">
      <c r="A173" s="2">
        <v>41565</v>
      </c>
      <c r="D173" s="1">
        <v>2008634.1843600001</v>
      </c>
      <c r="E173" s="1">
        <v>2648034.1803041101</v>
      </c>
      <c r="F173" s="1">
        <v>6559842.3483794602</v>
      </c>
      <c r="G173" s="1">
        <v>13484964.1</v>
      </c>
      <c r="H173" s="1">
        <v>7416585.9284404302</v>
      </c>
      <c r="I173" s="1" t="s">
        <v>63</v>
      </c>
    </row>
    <row r="174" spans="1:9" x14ac:dyDescent="0.25">
      <c r="A174" s="2">
        <v>41566</v>
      </c>
      <c r="D174" s="1">
        <v>2008634.1843600001</v>
      </c>
      <c r="E174" s="1">
        <v>2648028.88463677</v>
      </c>
      <c r="F174" s="1">
        <v>6559420.8252051296</v>
      </c>
      <c r="G174" s="1">
        <v>13484964.1</v>
      </c>
      <c r="H174" s="1">
        <v>7416717.9410169497</v>
      </c>
      <c r="I174" s="1" t="s">
        <v>63</v>
      </c>
    </row>
    <row r="175" spans="1:9" x14ac:dyDescent="0.25">
      <c r="A175" s="2">
        <v>41567</v>
      </c>
      <c r="D175" s="1">
        <v>2008634.1843600001</v>
      </c>
      <c r="E175" s="1">
        <v>2648023.5368428701</v>
      </c>
      <c r="F175" s="1">
        <v>6558997.2605656004</v>
      </c>
      <c r="G175" s="1">
        <v>13484964.1</v>
      </c>
      <c r="H175" s="1">
        <v>7416850.5372126698</v>
      </c>
      <c r="I175" s="1" t="s">
        <v>63</v>
      </c>
    </row>
    <row r="176" spans="1:9" x14ac:dyDescent="0.25">
      <c r="A176" s="2">
        <v>41568</v>
      </c>
      <c r="D176" s="1">
        <v>2008634.1843600001</v>
      </c>
      <c r="E176" s="1">
        <v>2648018.1366760801</v>
      </c>
      <c r="F176" s="1">
        <v>6558571.6651241099</v>
      </c>
      <c r="G176" s="1">
        <v>13484964.1</v>
      </c>
      <c r="H176" s="1">
        <v>7416983.7129425704</v>
      </c>
      <c r="I176" s="1" t="s">
        <v>63</v>
      </c>
    </row>
    <row r="177" spans="1:9" x14ac:dyDescent="0.25">
      <c r="A177" s="2">
        <v>41569</v>
      </c>
      <c r="D177" s="1">
        <v>2008634.1843600001</v>
      </c>
      <c r="E177" s="1">
        <v>2648012.6838900298</v>
      </c>
      <c r="F177" s="1">
        <v>6558144.0495439097</v>
      </c>
      <c r="G177" s="1">
        <v>13484964.1</v>
      </c>
      <c r="H177" s="1">
        <v>7417117.4641216099</v>
      </c>
      <c r="I177" s="1" t="s">
        <v>63</v>
      </c>
    </row>
    <row r="178" spans="1:9" x14ac:dyDescent="0.25">
      <c r="A178" s="2">
        <v>41570</v>
      </c>
      <c r="D178" s="1">
        <v>2008634.1843600001</v>
      </c>
      <c r="E178" s="1">
        <v>2648007.17823837</v>
      </c>
      <c r="F178" s="1">
        <v>6557714.4244882502</v>
      </c>
      <c r="G178" s="1">
        <v>13484964.1</v>
      </c>
      <c r="H178" s="1">
        <v>7417251.7866647802</v>
      </c>
      <c r="I178" s="1" t="s">
        <v>63</v>
      </c>
    </row>
    <row r="179" spans="1:9" x14ac:dyDescent="0.25">
      <c r="A179" s="2">
        <v>41571</v>
      </c>
      <c r="D179" s="1">
        <v>2008634.1843600001</v>
      </c>
      <c r="E179" s="1">
        <v>2648001.6194747398</v>
      </c>
      <c r="F179" s="1">
        <v>6557282.8006203696</v>
      </c>
      <c r="G179" s="1">
        <v>13484964.1</v>
      </c>
      <c r="H179" s="1">
        <v>7417386.67648705</v>
      </c>
      <c r="I179" s="1" t="s">
        <v>63</v>
      </c>
    </row>
    <row r="180" spans="1:9" x14ac:dyDescent="0.25">
      <c r="A180" s="2">
        <v>41572</v>
      </c>
      <c r="D180" s="1">
        <v>2008634.1843600001</v>
      </c>
      <c r="E180" s="1">
        <v>2647996.0073527899</v>
      </c>
      <c r="F180" s="1">
        <v>6556849.1886035204</v>
      </c>
      <c r="G180" s="1">
        <v>13484964.1</v>
      </c>
      <c r="H180" s="1">
        <v>7417522.1295034001</v>
      </c>
      <c r="I180" s="1" t="s">
        <v>63</v>
      </c>
    </row>
    <row r="181" spans="1:9" x14ac:dyDescent="0.25">
      <c r="A181" s="2">
        <v>41573</v>
      </c>
      <c r="D181" s="1">
        <v>2008634.1843600001</v>
      </c>
      <c r="E181" s="1">
        <v>2647990.3416261701</v>
      </c>
      <c r="F181" s="1">
        <v>6556413.5991009502</v>
      </c>
      <c r="G181" s="1">
        <v>13484964.1</v>
      </c>
      <c r="H181" s="1">
        <v>7417658.1416288</v>
      </c>
      <c r="I181" s="1" t="s">
        <v>63</v>
      </c>
    </row>
    <row r="182" spans="1:9" x14ac:dyDescent="0.25">
      <c r="A182" s="2">
        <v>41574</v>
      </c>
      <c r="D182" s="1">
        <v>2008634.1843600001</v>
      </c>
      <c r="E182" s="1">
        <v>2647984.6220485098</v>
      </c>
      <c r="F182" s="1">
        <v>6555976.0427759001</v>
      </c>
      <c r="G182" s="1">
        <v>13484964.1</v>
      </c>
      <c r="H182" s="1">
        <v>7417794.7087782398</v>
      </c>
      <c r="I182" s="1" t="s">
        <v>63</v>
      </c>
    </row>
    <row r="183" spans="1:9" x14ac:dyDescent="0.25">
      <c r="A183" s="2">
        <v>41575</v>
      </c>
      <c r="D183" s="1">
        <v>2008634.1843600001</v>
      </c>
      <c r="E183" s="1">
        <v>2647978.8483734699</v>
      </c>
      <c r="F183" s="1">
        <v>6555536.5302916197</v>
      </c>
      <c r="G183" s="1">
        <v>13484964.1</v>
      </c>
      <c r="H183" s="1">
        <v>7417931.8268666798</v>
      </c>
      <c r="I183" s="1" t="s">
        <v>63</v>
      </c>
    </row>
    <row r="184" spans="1:9" x14ac:dyDescent="0.25">
      <c r="A184" s="2">
        <v>41576</v>
      </c>
      <c r="D184" s="1">
        <v>2008634.1843600001</v>
      </c>
      <c r="E184" s="1">
        <v>2647973.0203546998</v>
      </c>
      <c r="F184" s="1">
        <v>6555095.0723113501</v>
      </c>
      <c r="G184" s="1">
        <v>13484964.1</v>
      </c>
      <c r="H184" s="1">
        <v>7418069.4918091102</v>
      </c>
      <c r="I184" s="1" t="s">
        <v>63</v>
      </c>
    </row>
    <row r="185" spans="1:9" x14ac:dyDescent="0.25">
      <c r="A185" s="2">
        <v>41577</v>
      </c>
      <c r="D185" s="1">
        <v>2008634.1843600001</v>
      </c>
      <c r="E185" s="1">
        <v>2647967.1377458302</v>
      </c>
      <c r="F185" s="1">
        <v>6554651.6794983502</v>
      </c>
      <c r="G185" s="1">
        <v>13484964.1</v>
      </c>
      <c r="H185" s="1">
        <v>7418207.6995204901</v>
      </c>
      <c r="I185" s="1" t="s">
        <v>63</v>
      </c>
    </row>
    <row r="186" spans="1:9" x14ac:dyDescent="0.25">
      <c r="A186" s="2">
        <v>41578</v>
      </c>
      <c r="D186" s="1">
        <v>2008634.1843600001</v>
      </c>
      <c r="E186" s="1">
        <v>2647961.20030051</v>
      </c>
      <c r="F186" s="1">
        <v>6554206.3625158602</v>
      </c>
      <c r="G186" s="1">
        <v>13484964.1</v>
      </c>
      <c r="H186" s="1">
        <v>7418346.4459158201</v>
      </c>
      <c r="I186" s="1" t="s">
        <v>63</v>
      </c>
    </row>
    <row r="187" spans="1:9" x14ac:dyDescent="0.25">
      <c r="A187" s="2">
        <v>41579</v>
      </c>
      <c r="D187" s="1">
        <v>2008634.1843600001</v>
      </c>
      <c r="E187" s="1">
        <v>2647955.20777239</v>
      </c>
      <c r="F187" s="1">
        <v>6553759.1320271203</v>
      </c>
      <c r="G187" s="1">
        <v>13484964.1</v>
      </c>
      <c r="H187" s="1">
        <v>7418485.72691005</v>
      </c>
      <c r="I187" s="1" t="s">
        <v>63</v>
      </c>
    </row>
    <row r="188" spans="1:9" x14ac:dyDescent="0.25">
      <c r="A188" s="2">
        <v>41580</v>
      </c>
      <c r="D188" s="1">
        <v>2008634.1843600001</v>
      </c>
      <c r="E188" s="1">
        <v>2647949.1599151101</v>
      </c>
      <c r="F188" s="1">
        <v>6553309.9986953903</v>
      </c>
      <c r="G188" s="1">
        <v>13484964.1</v>
      </c>
      <c r="H188" s="1">
        <v>7418625.5384181701</v>
      </c>
      <c r="I188" s="1" t="s">
        <v>63</v>
      </c>
    </row>
    <row r="189" spans="1:9" x14ac:dyDescent="0.25">
      <c r="A189" s="2">
        <v>41581</v>
      </c>
      <c r="D189" s="1">
        <v>2008634.1843600001</v>
      </c>
      <c r="E189" s="1">
        <v>2647943.0564823202</v>
      </c>
      <c r="F189" s="1">
        <v>6552858.9731839001</v>
      </c>
      <c r="G189" s="1">
        <v>13484964.1</v>
      </c>
      <c r="H189" s="1">
        <v>7418765.87635516</v>
      </c>
      <c r="I189" s="1" t="s">
        <v>63</v>
      </c>
    </row>
    <row r="190" spans="1:9" x14ac:dyDescent="0.25">
      <c r="A190" s="2">
        <v>41582</v>
      </c>
      <c r="D190" s="1">
        <v>2008634.1843600001</v>
      </c>
      <c r="E190" s="1">
        <v>2647936.8972276701</v>
      </c>
      <c r="F190" s="1">
        <v>6552406.0661559198</v>
      </c>
      <c r="G190" s="1">
        <v>13484964.1</v>
      </c>
      <c r="H190" s="1">
        <v>7418906.7366359904</v>
      </c>
      <c r="I190" s="1" t="s">
        <v>63</v>
      </c>
    </row>
    <row r="191" spans="1:9" x14ac:dyDescent="0.25">
      <c r="A191" s="2">
        <v>41583</v>
      </c>
      <c r="D191" s="1">
        <v>2008634.1843600001</v>
      </c>
      <c r="E191" s="1">
        <v>2647930.68190479</v>
      </c>
      <c r="F191" s="1">
        <v>6551951.28827467</v>
      </c>
      <c r="G191" s="1">
        <v>13484964.1</v>
      </c>
      <c r="H191" s="1">
        <v>7419048.11517563</v>
      </c>
      <c r="I191" s="1" t="s">
        <v>63</v>
      </c>
    </row>
    <row r="192" spans="1:9" x14ac:dyDescent="0.25">
      <c r="A192" s="2">
        <v>41584</v>
      </c>
      <c r="D192" s="1">
        <v>2008634.1843600001</v>
      </c>
      <c r="E192" s="1">
        <v>2647924.41026734</v>
      </c>
      <c r="F192" s="1">
        <v>6551494.6502034096</v>
      </c>
      <c r="G192" s="1">
        <v>13484964.1</v>
      </c>
      <c r="H192" s="1">
        <v>7419190.0078890696</v>
      </c>
      <c r="I192" s="1" t="s">
        <v>63</v>
      </c>
    </row>
    <row r="193" spans="1:9" x14ac:dyDescent="0.25">
      <c r="A193" s="2">
        <v>41585</v>
      </c>
      <c r="D193" s="1">
        <v>2008634.1843600001</v>
      </c>
      <c r="E193" s="1">
        <v>2647918.0820689602</v>
      </c>
      <c r="F193" s="1">
        <v>6551036.16260539</v>
      </c>
      <c r="G193" s="1">
        <v>13484964.1</v>
      </c>
      <c r="H193" s="1">
        <v>7419332.4106912799</v>
      </c>
      <c r="I193" s="1" t="s">
        <v>63</v>
      </c>
    </row>
    <row r="194" spans="1:9" x14ac:dyDescent="0.25">
      <c r="A194" s="2">
        <v>41586</v>
      </c>
      <c r="D194" s="1">
        <v>2008634.1843600001</v>
      </c>
      <c r="E194" s="1">
        <v>2647911.69706329</v>
      </c>
      <c r="F194" s="1">
        <v>6550575.8361438503</v>
      </c>
      <c r="G194" s="1">
        <v>13484964.1</v>
      </c>
      <c r="H194" s="1">
        <v>7419475.3194972305</v>
      </c>
      <c r="I194" s="1" t="s">
        <v>63</v>
      </c>
    </row>
    <row r="195" spans="1:9" x14ac:dyDescent="0.25">
      <c r="A195" s="2">
        <v>41587</v>
      </c>
      <c r="D195" s="1">
        <v>2008634.1843600001</v>
      </c>
      <c r="E195" s="1">
        <v>2647905.2550039901</v>
      </c>
      <c r="F195" s="1">
        <v>6550113.6814820403</v>
      </c>
      <c r="G195" s="1">
        <v>13484964.1</v>
      </c>
      <c r="H195" s="1">
        <v>7419618.7302219002</v>
      </c>
      <c r="I195" s="1" t="s">
        <v>63</v>
      </c>
    </row>
    <row r="196" spans="1:9" x14ac:dyDescent="0.25">
      <c r="A196" s="2">
        <v>41588</v>
      </c>
      <c r="D196" s="1">
        <v>2008634.1843600001</v>
      </c>
      <c r="E196" s="1">
        <v>2647898.7556446898</v>
      </c>
      <c r="F196" s="1">
        <v>6549649.7092832001</v>
      </c>
      <c r="G196" s="1">
        <v>13484964.1</v>
      </c>
      <c r="H196" s="1">
        <v>7419762.63878028</v>
      </c>
      <c r="I196" s="1" t="s">
        <v>63</v>
      </c>
    </row>
    <row r="197" spans="1:9" x14ac:dyDescent="0.25">
      <c r="A197" s="2">
        <v>41589</v>
      </c>
      <c r="D197" s="1">
        <v>2008634.1843600001</v>
      </c>
      <c r="E197" s="1">
        <v>2647892.1987390402</v>
      </c>
      <c r="F197" s="1">
        <v>6549183.9302105904</v>
      </c>
      <c r="G197" s="1">
        <v>13484964.1</v>
      </c>
      <c r="H197" s="1">
        <v>7419907.0410873303</v>
      </c>
      <c r="I197" s="1" t="s">
        <v>63</v>
      </c>
    </row>
    <row r="198" spans="1:9" x14ac:dyDescent="0.25">
      <c r="A198" s="2">
        <v>41590</v>
      </c>
      <c r="D198" s="1">
        <v>2008634.1843600001</v>
      </c>
      <c r="E198" s="1">
        <v>2647885.5840406902</v>
      </c>
      <c r="F198" s="1">
        <v>6548716.3549274402</v>
      </c>
      <c r="G198" s="1">
        <v>13484964.1</v>
      </c>
      <c r="H198" s="1">
        <v>7420051.9330580197</v>
      </c>
      <c r="I198" s="1" t="s">
        <v>63</v>
      </c>
    </row>
    <row r="199" spans="1:9" x14ac:dyDescent="0.25">
      <c r="A199" s="2">
        <v>41591</v>
      </c>
      <c r="D199" s="1">
        <v>2008634.1843600001</v>
      </c>
      <c r="E199" s="1">
        <v>2647878.9113032902</v>
      </c>
      <c r="F199" s="1">
        <v>6548246.9940970102</v>
      </c>
      <c r="G199" s="1">
        <v>13484964.1</v>
      </c>
      <c r="H199" s="1">
        <v>7420197.3106073504</v>
      </c>
      <c r="I199" s="1" t="s">
        <v>63</v>
      </c>
    </row>
    <row r="200" spans="1:9" x14ac:dyDescent="0.25">
      <c r="A200" s="2">
        <v>41592</v>
      </c>
      <c r="D200" s="1">
        <v>2008634.1843600001</v>
      </c>
      <c r="E200" s="1">
        <v>2647872.1802804698</v>
      </c>
      <c r="F200" s="1">
        <v>6547775.8583825398</v>
      </c>
      <c r="G200" s="1">
        <v>13484964.1</v>
      </c>
      <c r="H200" s="1">
        <v>7420343.1696502799</v>
      </c>
      <c r="I200" s="1" t="s">
        <v>63</v>
      </c>
    </row>
    <row r="201" spans="1:9" x14ac:dyDescent="0.25">
      <c r="A201" s="2">
        <v>41593</v>
      </c>
      <c r="D201" s="1">
        <v>2008634.1843600001</v>
      </c>
      <c r="E201" s="1">
        <v>2647865.3907258902</v>
      </c>
      <c r="F201" s="1">
        <v>6547302.9584472803</v>
      </c>
      <c r="G201" s="1">
        <v>13484964.1</v>
      </c>
      <c r="H201" s="1">
        <v>7420489.5061017796</v>
      </c>
      <c r="I201" s="1" t="s">
        <v>63</v>
      </c>
    </row>
    <row r="202" spans="1:9" x14ac:dyDescent="0.25">
      <c r="A202" s="2">
        <v>41594</v>
      </c>
      <c r="D202" s="1">
        <v>2008634.1843600001</v>
      </c>
      <c r="E202" s="1">
        <v>2647858.5423931801</v>
      </c>
      <c r="F202" s="1">
        <v>6546828.3049544804</v>
      </c>
      <c r="G202" s="1">
        <v>13484964.1</v>
      </c>
      <c r="H202" s="1">
        <v>7420636.3158768397</v>
      </c>
      <c r="I202" s="1" t="s">
        <v>63</v>
      </c>
    </row>
    <row r="203" spans="1:9" x14ac:dyDescent="0.25">
      <c r="A203" s="2">
        <v>41595</v>
      </c>
      <c r="D203" s="1">
        <v>2008634.1843600001</v>
      </c>
      <c r="E203" s="1">
        <v>2647851.6350360001</v>
      </c>
      <c r="F203" s="1">
        <v>6546351.9085673699</v>
      </c>
      <c r="G203" s="1">
        <v>13484964.1</v>
      </c>
      <c r="H203" s="1">
        <v>7420783.5948904399</v>
      </c>
      <c r="I203" s="1" t="s">
        <v>63</v>
      </c>
    </row>
    <row r="204" spans="1:9" x14ac:dyDescent="0.25">
      <c r="A204" s="2">
        <v>41596</v>
      </c>
      <c r="D204" s="1">
        <v>2008634.1843600001</v>
      </c>
      <c r="E204" s="1">
        <v>2647844.6684079901</v>
      </c>
      <c r="F204" s="1">
        <v>6545873.7799492199</v>
      </c>
      <c r="G204" s="1">
        <v>13484964.1</v>
      </c>
      <c r="H204" s="1">
        <v>7420931.3390575396</v>
      </c>
      <c r="I204" s="1" t="s">
        <v>63</v>
      </c>
    </row>
    <row r="205" spans="1:9" x14ac:dyDescent="0.25">
      <c r="A205" s="2">
        <v>41597</v>
      </c>
      <c r="D205" s="1">
        <v>2008634.1843600001</v>
      </c>
      <c r="E205" s="1">
        <v>2647837.6422627899</v>
      </c>
      <c r="F205" s="1">
        <v>6545393.9297632501</v>
      </c>
      <c r="G205" s="1">
        <v>13484964.1</v>
      </c>
      <c r="H205" s="1">
        <v>7421079.5442931196</v>
      </c>
      <c r="I205" s="1" t="s">
        <v>63</v>
      </c>
    </row>
    <row r="206" spans="1:9" x14ac:dyDescent="0.25">
      <c r="A206" s="2">
        <v>41598</v>
      </c>
      <c r="D206" s="1">
        <v>2008634.1843600001</v>
      </c>
      <c r="E206" s="1">
        <v>2647830.5563540598</v>
      </c>
      <c r="F206" s="1">
        <v>6544912.3686727397</v>
      </c>
      <c r="G206" s="1">
        <v>13484964.1</v>
      </c>
      <c r="H206" s="1">
        <v>7421228.2065121699</v>
      </c>
      <c r="I206" s="1" t="s">
        <v>63</v>
      </c>
    </row>
    <row r="207" spans="1:9" x14ac:dyDescent="0.25">
      <c r="A207" s="2">
        <v>41599</v>
      </c>
      <c r="D207" s="1">
        <v>2008634.1843600001</v>
      </c>
      <c r="E207" s="1">
        <v>2647823.4104354298</v>
      </c>
      <c r="F207" s="1">
        <v>6544429.1073409002</v>
      </c>
      <c r="G207" s="1">
        <v>13484964.1</v>
      </c>
      <c r="H207" s="1">
        <v>7421377.32162965</v>
      </c>
      <c r="I207" s="1" t="s">
        <v>63</v>
      </c>
    </row>
    <row r="208" spans="1:9" x14ac:dyDescent="0.25">
      <c r="A208" s="2">
        <v>41600</v>
      </c>
      <c r="D208" s="1">
        <v>2008634.1843600001</v>
      </c>
      <c r="E208" s="1">
        <v>2647816.2042605602</v>
      </c>
      <c r="F208" s="1">
        <v>6543944.15643101</v>
      </c>
      <c r="G208" s="1">
        <v>13484964.1</v>
      </c>
      <c r="H208" s="1">
        <v>7421526.8855605498</v>
      </c>
      <c r="I208" s="1" t="s">
        <v>63</v>
      </c>
    </row>
    <row r="209" spans="1:9" x14ac:dyDescent="0.25">
      <c r="A209" s="2">
        <v>41601</v>
      </c>
      <c r="D209" s="1">
        <v>2008634.1843600001</v>
      </c>
      <c r="E209" s="1">
        <v>2647808.93758308</v>
      </c>
      <c r="F209" s="1">
        <v>6543457.5266062897</v>
      </c>
      <c r="G209" s="1">
        <v>13484964.1</v>
      </c>
      <c r="H209" s="1">
        <v>7421676.8942198297</v>
      </c>
      <c r="I209" s="1" t="s">
        <v>63</v>
      </c>
    </row>
    <row r="210" spans="1:9" x14ac:dyDescent="0.25">
      <c r="A210" s="2">
        <v>41602</v>
      </c>
      <c r="D210" s="1">
        <v>2008634.1843600001</v>
      </c>
      <c r="E210" s="1">
        <v>2647801.6101566399</v>
      </c>
      <c r="F210" s="1">
        <v>6542969.22853</v>
      </c>
      <c r="G210" s="1">
        <v>13484964.1</v>
      </c>
      <c r="H210" s="1">
        <v>7421827.3435224798</v>
      </c>
      <c r="I210" s="1" t="s">
        <v>63</v>
      </c>
    </row>
    <row r="211" spans="1:9" x14ac:dyDescent="0.25">
      <c r="A211" s="2">
        <v>41603</v>
      </c>
      <c r="D211" s="1">
        <v>2008634.1843600001</v>
      </c>
      <c r="E211" s="1">
        <v>2647794.2217348898</v>
      </c>
      <c r="F211" s="1">
        <v>6542479.2728653802</v>
      </c>
      <c r="G211" s="1">
        <v>13484964.1</v>
      </c>
      <c r="H211" s="1">
        <v>7421978.2293834696</v>
      </c>
      <c r="I211" s="1" t="s">
        <v>63</v>
      </c>
    </row>
    <row r="212" spans="1:9" x14ac:dyDescent="0.25">
      <c r="A212" s="2">
        <v>41604</v>
      </c>
      <c r="D212" s="1">
        <v>2008634.1843600001</v>
      </c>
      <c r="E212" s="1">
        <v>2647786.7720714798</v>
      </c>
      <c r="F212" s="1">
        <v>6541987.67027569</v>
      </c>
      <c r="G212" s="1">
        <v>13484964.1</v>
      </c>
      <c r="H212" s="1">
        <v>7422129.5477177799</v>
      </c>
      <c r="I212" s="1" t="s">
        <v>63</v>
      </c>
    </row>
    <row r="213" spans="1:9" x14ac:dyDescent="0.25">
      <c r="A213" s="2">
        <v>41605</v>
      </c>
      <c r="D213" s="1">
        <v>2008634.1843600001</v>
      </c>
      <c r="E213" s="1">
        <v>2647779.2609200398</v>
      </c>
      <c r="F213" s="1">
        <v>6541494.4314241698</v>
      </c>
      <c r="G213" s="1">
        <v>13484964.1</v>
      </c>
      <c r="H213" s="1">
        <v>7422281.2944403803</v>
      </c>
      <c r="I213" s="1" t="s">
        <v>63</v>
      </c>
    </row>
    <row r="214" spans="1:9" x14ac:dyDescent="0.25">
      <c r="A214" s="2">
        <v>41606</v>
      </c>
      <c r="D214" s="1">
        <v>2008634.1843600001</v>
      </c>
      <c r="E214" s="1">
        <v>2647771.6880342299</v>
      </c>
      <c r="F214" s="1">
        <v>6540999.5669740504</v>
      </c>
      <c r="G214" s="1">
        <v>13484964.1</v>
      </c>
      <c r="H214" s="1">
        <v>7422433.4654662497</v>
      </c>
      <c r="I214" s="1" t="s">
        <v>63</v>
      </c>
    </row>
    <row r="215" spans="1:9" x14ac:dyDescent="0.25">
      <c r="A215" s="2">
        <v>41607</v>
      </c>
      <c r="D215" s="1">
        <v>2008634.1843600001</v>
      </c>
      <c r="E215" s="1">
        <v>2647764.0531676901</v>
      </c>
      <c r="F215" s="1">
        <v>6540503.0875885999</v>
      </c>
      <c r="G215" s="1">
        <v>13484964.1</v>
      </c>
      <c r="H215" s="1">
        <v>7422586.0567103699</v>
      </c>
      <c r="I215" s="1" t="s">
        <v>63</v>
      </c>
    </row>
    <row r="216" spans="1:9" x14ac:dyDescent="0.25">
      <c r="A216" s="2">
        <v>41608</v>
      </c>
      <c r="D216" s="1">
        <v>2008634.1843600001</v>
      </c>
      <c r="E216" s="1">
        <v>2647756.3560740598</v>
      </c>
      <c r="F216" s="1">
        <v>6540005.0039310604</v>
      </c>
      <c r="G216" s="1">
        <v>13484964.1</v>
      </c>
      <c r="H216" s="1">
        <v>7422739.0640877103</v>
      </c>
      <c r="I216" s="1" t="s">
        <v>63</v>
      </c>
    </row>
    <row r="217" spans="1:9" x14ac:dyDescent="0.25">
      <c r="A217" s="2">
        <v>41609</v>
      </c>
      <c r="D217" s="1">
        <v>2008634.1843600001</v>
      </c>
      <c r="E217" s="1">
        <v>2647748.5965069998</v>
      </c>
      <c r="F217" s="1">
        <v>6539505.3266646704</v>
      </c>
      <c r="G217" s="1">
        <v>13484964.1</v>
      </c>
      <c r="H217" s="1">
        <v>7422892.4835132398</v>
      </c>
      <c r="I217" s="1" t="s">
        <v>63</v>
      </c>
    </row>
    <row r="218" spans="1:9" x14ac:dyDescent="0.25">
      <c r="A218" s="2">
        <v>41610</v>
      </c>
      <c r="D218" s="1">
        <v>2008634.1843600001</v>
      </c>
      <c r="E218" s="1">
        <v>2647740.7742201402</v>
      </c>
      <c r="F218" s="1">
        <v>6539004.0664526802</v>
      </c>
      <c r="G218" s="1">
        <v>13484964.1</v>
      </c>
      <c r="H218" s="1">
        <v>7423046.3109019604</v>
      </c>
      <c r="I218" s="1" t="s">
        <v>63</v>
      </c>
    </row>
    <row r="219" spans="1:9" x14ac:dyDescent="0.25">
      <c r="A219" s="2">
        <v>41611</v>
      </c>
      <c r="D219" s="1">
        <v>2008634.1843600001</v>
      </c>
      <c r="E219" s="1">
        <v>2647732.8889671299</v>
      </c>
      <c r="F219" s="1">
        <v>6538501.23395833</v>
      </c>
      <c r="G219" s="1">
        <v>13484964.1</v>
      </c>
      <c r="H219" s="1">
        <v>7423200.5421688203</v>
      </c>
      <c r="I219" s="1" t="s">
        <v>63</v>
      </c>
    </row>
    <row r="220" spans="1:9" x14ac:dyDescent="0.25">
      <c r="A220" s="2">
        <v>41612</v>
      </c>
      <c r="D220" s="1">
        <v>2008634.1843600001</v>
      </c>
      <c r="E220" s="1">
        <v>2647724.9405016201</v>
      </c>
      <c r="F220" s="1">
        <v>6537996.8398448797</v>
      </c>
      <c r="G220" s="1">
        <v>13484964.1</v>
      </c>
      <c r="H220" s="1">
        <v>7423355.1732288096</v>
      </c>
      <c r="I220" s="1" t="s">
        <v>63</v>
      </c>
    </row>
    <row r="221" spans="1:9" x14ac:dyDescent="0.25">
      <c r="A221" s="2">
        <v>41613</v>
      </c>
      <c r="D221" s="1">
        <v>2008634.1843600001</v>
      </c>
      <c r="E221" s="1">
        <v>2647716.9285772499</v>
      </c>
      <c r="F221" s="1">
        <v>6537490.8947755797</v>
      </c>
      <c r="G221" s="1">
        <v>13484964.1</v>
      </c>
      <c r="H221" s="1">
        <v>7423510.1999969101</v>
      </c>
      <c r="I221" s="1" t="s">
        <v>63</v>
      </c>
    </row>
    <row r="222" spans="1:9" x14ac:dyDescent="0.25">
      <c r="A222" s="2">
        <v>41614</v>
      </c>
      <c r="D222" s="1">
        <v>2008634.1843600001</v>
      </c>
      <c r="E222" s="1">
        <v>2647708.85294767</v>
      </c>
      <c r="F222" s="1">
        <v>6536983.4094136497</v>
      </c>
      <c r="G222" s="1">
        <v>13484964.1</v>
      </c>
      <c r="H222" s="1">
        <v>7423665.61838808</v>
      </c>
      <c r="I222" s="1" t="s">
        <v>63</v>
      </c>
    </row>
    <row r="223" spans="1:9" x14ac:dyDescent="0.25">
      <c r="A223" s="2">
        <v>41615</v>
      </c>
      <c r="D223" s="1">
        <v>2008634.1843600001</v>
      </c>
      <c r="E223" s="1">
        <v>2647700.7133665201</v>
      </c>
      <c r="F223" s="1">
        <v>6536474.3944223598</v>
      </c>
      <c r="G223" s="1">
        <v>13484964.1</v>
      </c>
      <c r="H223" s="1">
        <v>7423821.4243173096</v>
      </c>
      <c r="I223" s="1" t="s">
        <v>63</v>
      </c>
    </row>
    <row r="224" spans="1:9" x14ac:dyDescent="0.25">
      <c r="A224" s="2">
        <v>41616</v>
      </c>
      <c r="D224" s="1">
        <v>2008634.1843600001</v>
      </c>
      <c r="E224" s="1">
        <v>2647692.50958745</v>
      </c>
      <c r="F224" s="1">
        <v>6535963.8604649603</v>
      </c>
      <c r="G224" s="1">
        <v>13484964.1</v>
      </c>
      <c r="H224" s="1">
        <v>7423977.6136995703</v>
      </c>
      <c r="I224" s="1" t="s">
        <v>63</v>
      </c>
    </row>
    <row r="225" spans="1:9" x14ac:dyDescent="0.25">
      <c r="A225" s="2">
        <v>41617</v>
      </c>
      <c r="D225" s="1">
        <v>2008634.1843600001</v>
      </c>
      <c r="E225" s="1">
        <v>2647684.2413641098</v>
      </c>
      <c r="F225" s="1">
        <v>6535451.8182046702</v>
      </c>
      <c r="G225" s="1">
        <v>13484964.1</v>
      </c>
      <c r="H225" s="1">
        <v>7424134.18244984</v>
      </c>
      <c r="I225" s="1" t="s">
        <v>63</v>
      </c>
    </row>
    <row r="226" spans="1:9" x14ac:dyDescent="0.25">
      <c r="A226" s="2">
        <v>41618</v>
      </c>
      <c r="D226" s="1">
        <v>2008634.1843600001</v>
      </c>
      <c r="E226" s="1">
        <v>2647675.9084501299</v>
      </c>
      <c r="F226" s="1">
        <v>6534938.2783047603</v>
      </c>
      <c r="G226" s="1">
        <v>13484964.1</v>
      </c>
      <c r="H226" s="1">
        <v>7424291.1264830995</v>
      </c>
      <c r="I226" s="1" t="s">
        <v>63</v>
      </c>
    </row>
    <row r="227" spans="1:9" x14ac:dyDescent="0.25">
      <c r="A227" s="2">
        <v>41619</v>
      </c>
      <c r="D227" s="1">
        <v>2008634.1843600001</v>
      </c>
      <c r="E227" s="1">
        <v>2647667.5105991699</v>
      </c>
      <c r="F227" s="1">
        <v>6534423.2514284803</v>
      </c>
      <c r="G227" s="1">
        <v>13484964.1</v>
      </c>
      <c r="H227" s="1">
        <v>7424448.4417143203</v>
      </c>
      <c r="I227" s="1" t="s">
        <v>63</v>
      </c>
    </row>
    <row r="228" spans="1:9" x14ac:dyDescent="0.25">
      <c r="A228" s="2">
        <v>41620</v>
      </c>
      <c r="D228" s="1">
        <v>2008634.1843600001</v>
      </c>
      <c r="E228" s="1">
        <v>2647659.0475648702</v>
      </c>
      <c r="F228" s="1">
        <v>6533906.7482390497</v>
      </c>
      <c r="G228" s="1">
        <v>13484964.1</v>
      </c>
      <c r="H228" s="1">
        <v>7424606.1240584701</v>
      </c>
      <c r="I228" s="1" t="s">
        <v>63</v>
      </c>
    </row>
    <row r="229" spans="1:9" x14ac:dyDescent="0.25">
      <c r="A229" s="2">
        <v>41621</v>
      </c>
      <c r="D229" s="1">
        <v>2008634.1843600001</v>
      </c>
      <c r="E229" s="1">
        <v>2647650.5191008798</v>
      </c>
      <c r="F229" s="1">
        <v>6533388.7793997396</v>
      </c>
      <c r="G229" s="1">
        <v>13484964.1</v>
      </c>
      <c r="H229" s="1">
        <v>7424764.1694305399</v>
      </c>
      <c r="I229" s="1" t="s">
        <v>63</v>
      </c>
    </row>
    <row r="230" spans="1:9" x14ac:dyDescent="0.25">
      <c r="A230" s="2">
        <v>41622</v>
      </c>
      <c r="D230" s="1">
        <v>2008634.1843600001</v>
      </c>
      <c r="E230" s="1">
        <v>2647641.92496084</v>
      </c>
      <c r="F230" s="1">
        <v>6532869.3555737901</v>
      </c>
      <c r="G230" s="1">
        <v>13484964.1</v>
      </c>
      <c r="H230" s="1">
        <v>7424922.5737454901</v>
      </c>
      <c r="I230" s="1" t="s">
        <v>63</v>
      </c>
    </row>
    <row r="231" spans="1:9" x14ac:dyDescent="0.25">
      <c r="A231" s="2">
        <v>41623</v>
      </c>
      <c r="D231" s="1">
        <v>2008634.1843600001</v>
      </c>
      <c r="E231" s="1">
        <v>2647633.2648983998</v>
      </c>
      <c r="F231" s="1">
        <v>6532348.48742445</v>
      </c>
      <c r="G231" s="1">
        <v>13484964.1</v>
      </c>
      <c r="H231" s="1">
        <v>7425081.3329183096</v>
      </c>
      <c r="I231" s="1" t="s">
        <v>63</v>
      </c>
    </row>
    <row r="232" spans="1:9" x14ac:dyDescent="0.25">
      <c r="A232" s="2">
        <v>41624</v>
      </c>
      <c r="D232" s="1">
        <v>2008634.1843600001</v>
      </c>
      <c r="E232" s="1">
        <v>2647624.5386671899</v>
      </c>
      <c r="F232" s="1">
        <v>6531826.1856149603</v>
      </c>
      <c r="G232" s="1">
        <v>13484964.1</v>
      </c>
      <c r="H232" s="1">
        <v>7425240.4428639701</v>
      </c>
      <c r="I232" s="1" t="s">
        <v>63</v>
      </c>
    </row>
    <row r="233" spans="1:9" x14ac:dyDescent="0.25">
      <c r="A233" s="2">
        <v>41625</v>
      </c>
      <c r="D233" s="1">
        <v>2008634.1843600001</v>
      </c>
      <c r="E233" s="1">
        <v>2647615.7460208801</v>
      </c>
      <c r="F233" s="1">
        <v>6531302.4608085696</v>
      </c>
      <c r="G233" s="1">
        <v>13484964.1</v>
      </c>
      <c r="H233" s="1">
        <v>7425399.8994974596</v>
      </c>
      <c r="I233" s="1" t="s">
        <v>63</v>
      </c>
    </row>
    <row r="234" spans="1:9" x14ac:dyDescent="0.25">
      <c r="A234" s="2">
        <v>41626</v>
      </c>
      <c r="D234" s="1">
        <v>2008634.1843600001</v>
      </c>
      <c r="E234" s="1">
        <v>2647606.8867131001</v>
      </c>
      <c r="F234" s="1">
        <v>6530777.32366852</v>
      </c>
      <c r="G234" s="1">
        <v>13484964.1</v>
      </c>
      <c r="H234" s="1">
        <v>7425559.6987337302</v>
      </c>
      <c r="I234" s="1" t="s">
        <v>63</v>
      </c>
    </row>
    <row r="235" spans="1:9" x14ac:dyDescent="0.25">
      <c r="A235" s="2">
        <v>41627</v>
      </c>
      <c r="D235" s="1">
        <v>2008634.1843600001</v>
      </c>
      <c r="E235" s="1">
        <v>2647597.9604974901</v>
      </c>
      <c r="F235" s="1">
        <v>6530250.7848580703</v>
      </c>
      <c r="G235" s="1">
        <v>13484964.1</v>
      </c>
      <c r="H235" s="1">
        <v>7425719.8364877803</v>
      </c>
      <c r="I235" s="1" t="s">
        <v>63</v>
      </c>
    </row>
    <row r="236" spans="1:9" x14ac:dyDescent="0.25">
      <c r="A236" s="2">
        <v>41628</v>
      </c>
      <c r="D236" s="1">
        <v>2008634.1843600001</v>
      </c>
      <c r="E236" s="1">
        <v>2647588.9671277101</v>
      </c>
      <c r="F236" s="1">
        <v>6529722.8550404599</v>
      </c>
      <c r="G236" s="1">
        <v>13484964.1</v>
      </c>
      <c r="H236" s="1">
        <v>7425880.3086745702</v>
      </c>
      <c r="I236" s="1" t="s">
        <v>63</v>
      </c>
    </row>
    <row r="237" spans="1:9" x14ac:dyDescent="0.25">
      <c r="A237" s="2">
        <v>41629</v>
      </c>
      <c r="D237" s="1">
        <v>2008634.1843600001</v>
      </c>
      <c r="E237" s="1">
        <v>2647579.9063574099</v>
      </c>
      <c r="F237" s="1">
        <v>6529193.5448789299</v>
      </c>
      <c r="G237" s="1">
        <v>13484964.1</v>
      </c>
      <c r="H237" s="1">
        <v>7426041.1112090796</v>
      </c>
      <c r="I237" s="1" t="s">
        <v>63</v>
      </c>
    </row>
    <row r="238" spans="1:9" x14ac:dyDescent="0.25">
      <c r="A238" s="2">
        <v>41630</v>
      </c>
      <c r="D238" s="1">
        <v>2008634.1843600001</v>
      </c>
      <c r="E238" s="1">
        <v>2647570.77794021</v>
      </c>
      <c r="F238" s="1">
        <v>6528662.8650367297</v>
      </c>
      <c r="G238" s="1">
        <v>13484964.1</v>
      </c>
      <c r="H238" s="1">
        <v>7426202.2400062997</v>
      </c>
      <c r="I238" s="1" t="s">
        <v>63</v>
      </c>
    </row>
    <row r="239" spans="1:9" x14ac:dyDescent="0.25">
      <c r="A239" s="2">
        <v>41631</v>
      </c>
      <c r="D239" s="1">
        <v>2008634.1843600001</v>
      </c>
      <c r="E239" s="1">
        <v>2647561.5816297801</v>
      </c>
      <c r="F239" s="1">
        <v>6528130.8261771202</v>
      </c>
      <c r="G239" s="1">
        <v>13484964.1</v>
      </c>
      <c r="H239" s="1">
        <v>7426363.6909811897</v>
      </c>
      <c r="I239" s="1" t="s">
        <v>63</v>
      </c>
    </row>
    <row r="240" spans="1:9" x14ac:dyDescent="0.25">
      <c r="A240" s="2">
        <v>41632</v>
      </c>
      <c r="D240" s="1">
        <v>2008634.1843600001</v>
      </c>
      <c r="E240" s="1">
        <v>2647552.3171797502</v>
      </c>
      <c r="F240" s="1">
        <v>6527597.4389633201</v>
      </c>
      <c r="G240" s="1">
        <v>13484964.1</v>
      </c>
      <c r="H240" s="1">
        <v>7426525.4600487296</v>
      </c>
      <c r="I240" s="1" t="s">
        <v>63</v>
      </c>
    </row>
    <row r="241" spans="1:9" x14ac:dyDescent="0.25">
      <c r="A241" s="2">
        <v>41633</v>
      </c>
      <c r="D241" s="1">
        <v>2008634.1843600001</v>
      </c>
      <c r="E241" s="1">
        <v>2647542.98434377</v>
      </c>
      <c r="F241" s="1">
        <v>6527062.7140586097</v>
      </c>
      <c r="G241" s="1">
        <v>13484964.1</v>
      </c>
      <c r="H241" s="1">
        <v>7426687.5431239</v>
      </c>
      <c r="I241" s="1" t="s">
        <v>63</v>
      </c>
    </row>
    <row r="242" spans="1:9" x14ac:dyDescent="0.25">
      <c r="A242" s="2">
        <v>41634</v>
      </c>
      <c r="D242" s="1">
        <v>2008634.1843600001</v>
      </c>
      <c r="E242" s="1">
        <v>2647533.5828754902</v>
      </c>
      <c r="F242" s="1">
        <v>6526526.6621262096</v>
      </c>
      <c r="G242" s="1">
        <v>13484964.1</v>
      </c>
      <c r="H242" s="1">
        <v>7426849.9361216696</v>
      </c>
      <c r="I242" s="1" t="s">
        <v>63</v>
      </c>
    </row>
    <row r="243" spans="1:9" x14ac:dyDescent="0.25">
      <c r="A243" s="2">
        <v>41635</v>
      </c>
      <c r="D243" s="1">
        <v>2008634.1843600001</v>
      </c>
      <c r="E243" s="1">
        <v>2647524.11252855</v>
      </c>
      <c r="F243" s="1">
        <v>6525989.2938293703</v>
      </c>
      <c r="G243" s="1">
        <v>13484964.1</v>
      </c>
      <c r="H243" s="1">
        <v>7427012.6349570304</v>
      </c>
      <c r="I243" s="1" t="s">
        <v>63</v>
      </c>
    </row>
    <row r="244" spans="1:9" x14ac:dyDescent="0.25">
      <c r="A244" s="2">
        <v>41636</v>
      </c>
      <c r="D244" s="1">
        <v>2008634.1843600001</v>
      </c>
      <c r="E244" s="1">
        <v>2647514.5730566001</v>
      </c>
      <c r="F244" s="1">
        <v>6525450.6198313497</v>
      </c>
      <c r="G244" s="1">
        <v>13484964.1</v>
      </c>
      <c r="H244" s="1">
        <v>7427175.6355449399</v>
      </c>
      <c r="I244" s="1" t="s">
        <v>63</v>
      </c>
    </row>
    <row r="245" spans="1:9" x14ac:dyDescent="0.25">
      <c r="A245" s="2">
        <v>41637</v>
      </c>
      <c r="D245" s="1">
        <v>2008634.1843600001</v>
      </c>
      <c r="E245" s="1">
        <v>2647504.9642132898</v>
      </c>
      <c r="F245" s="1">
        <v>6524910.6507953899</v>
      </c>
      <c r="G245" s="1">
        <v>13484964.1</v>
      </c>
      <c r="H245" s="1">
        <v>7427338.9338003797</v>
      </c>
      <c r="I245" s="1" t="s">
        <v>63</v>
      </c>
    </row>
    <row r="246" spans="1:9" x14ac:dyDescent="0.25">
      <c r="A246" s="2">
        <v>41638</v>
      </c>
      <c r="D246" s="1">
        <v>2008634.1843600001</v>
      </c>
      <c r="E246" s="1">
        <v>2647495.2857522499</v>
      </c>
      <c r="F246" s="1">
        <v>6524369.3973847302</v>
      </c>
      <c r="G246" s="1">
        <v>13484964.1</v>
      </c>
      <c r="H246" s="1">
        <v>7427502.5256383298</v>
      </c>
      <c r="I246" s="1" t="s">
        <v>63</v>
      </c>
    </row>
    <row r="247" spans="1:9" x14ac:dyDescent="0.25">
      <c r="A247" s="2">
        <v>41639</v>
      </c>
      <c r="D247" s="1">
        <v>2008634.1843600001</v>
      </c>
      <c r="E247" s="1">
        <v>2647485.5374271302</v>
      </c>
      <c r="F247" s="1">
        <v>6523826.87026262</v>
      </c>
      <c r="G247" s="1">
        <v>13484964.1</v>
      </c>
      <c r="H247" s="1">
        <v>7427666.4069737596</v>
      </c>
      <c r="I247" s="1" t="s">
        <v>63</v>
      </c>
    </row>
    <row r="248" spans="1:9" x14ac:dyDescent="0.25">
      <c r="A248" s="2">
        <v>41640</v>
      </c>
      <c r="D248" s="1">
        <v>2008634.1843600001</v>
      </c>
      <c r="E248" s="1">
        <v>2647475.7189915902</v>
      </c>
      <c r="F248" s="1">
        <v>6523283.08009231</v>
      </c>
      <c r="G248" s="1">
        <v>13484964.1</v>
      </c>
      <c r="H248" s="1">
        <v>7427830.5737216603</v>
      </c>
      <c r="I248" s="1" t="s">
        <v>63</v>
      </c>
    </row>
    <row r="249" spans="1:9" x14ac:dyDescent="0.25">
      <c r="A249" s="2">
        <v>41641</v>
      </c>
      <c r="D249" s="1">
        <v>2008634.1843600001</v>
      </c>
      <c r="E249" s="1">
        <v>2647465.83019925</v>
      </c>
      <c r="F249" s="1">
        <v>6522738.0375370504</v>
      </c>
      <c r="G249" s="1">
        <v>13484964.1</v>
      </c>
      <c r="H249" s="1">
        <v>7427995.0217970004</v>
      </c>
      <c r="I249" s="1" t="s">
        <v>63</v>
      </c>
    </row>
    <row r="250" spans="1:9" x14ac:dyDescent="0.25">
      <c r="A250" s="2">
        <v>41642</v>
      </c>
      <c r="D250" s="1">
        <v>2008634.1843600001</v>
      </c>
      <c r="E250" s="1">
        <v>2647455.8708037799</v>
      </c>
      <c r="F250" s="1">
        <v>6522191.7532600798</v>
      </c>
      <c r="G250" s="1">
        <v>13484964.1</v>
      </c>
      <c r="H250" s="1">
        <v>7428159.7471147403</v>
      </c>
      <c r="I250" s="1" t="s">
        <v>63</v>
      </c>
    </row>
    <row r="251" spans="1:9" x14ac:dyDescent="0.25">
      <c r="A251" s="2">
        <v>41643</v>
      </c>
      <c r="D251" s="1">
        <v>2008634.1843600001</v>
      </c>
      <c r="E251" s="1">
        <v>2647445.8405588199</v>
      </c>
      <c r="F251" s="1">
        <v>6521644.2379246401</v>
      </c>
      <c r="G251" s="1">
        <v>13484964.1</v>
      </c>
      <c r="H251" s="1">
        <v>7428324.7455898803</v>
      </c>
      <c r="I251" s="1" t="s">
        <v>63</v>
      </c>
    </row>
    <row r="252" spans="1:9" x14ac:dyDescent="0.25">
      <c r="A252" s="2">
        <v>41644</v>
      </c>
      <c r="D252" s="1">
        <v>2008634.1843600001</v>
      </c>
      <c r="E252" s="1">
        <v>2647435.7392179999</v>
      </c>
      <c r="F252" s="1">
        <v>6521095.5021939902</v>
      </c>
      <c r="G252" s="1">
        <v>13484964.1</v>
      </c>
      <c r="H252" s="1">
        <v>7428490.0131373899</v>
      </c>
      <c r="I252" s="1" t="s">
        <v>63</v>
      </c>
    </row>
    <row r="253" spans="1:9" x14ac:dyDescent="0.25">
      <c r="A253" s="2">
        <v>41645</v>
      </c>
      <c r="D253" s="1">
        <v>2008634.1843600001</v>
      </c>
      <c r="E253" s="1">
        <v>2647425.56653499</v>
      </c>
      <c r="F253" s="1">
        <v>6520545.5567313703</v>
      </c>
      <c r="G253" s="1">
        <v>13484964.1</v>
      </c>
      <c r="H253" s="1">
        <v>7428655.5456722397</v>
      </c>
      <c r="I253" s="1" t="s">
        <v>63</v>
      </c>
    </row>
    <row r="254" spans="1:9" x14ac:dyDescent="0.25">
      <c r="A254" s="2">
        <v>41646</v>
      </c>
      <c r="D254" s="1">
        <v>2008634.1843600001</v>
      </c>
      <c r="E254" s="1">
        <v>2647415.3222634098</v>
      </c>
      <c r="F254" s="1">
        <v>6519994.4122000299</v>
      </c>
      <c r="G254" s="1">
        <v>13484964.1</v>
      </c>
      <c r="H254" s="1">
        <v>7428821.3391094003</v>
      </c>
      <c r="I254" s="1" t="s">
        <v>63</v>
      </c>
    </row>
    <row r="255" spans="1:9" x14ac:dyDescent="0.25">
      <c r="A255" s="2">
        <v>41647</v>
      </c>
      <c r="D255" s="1">
        <v>2008634.1843600001</v>
      </c>
      <c r="E255" s="1">
        <v>2647405.00615692</v>
      </c>
      <c r="F255" s="1">
        <v>6519442.0792632196</v>
      </c>
      <c r="G255" s="1">
        <v>13484964.1</v>
      </c>
      <c r="H255" s="1">
        <v>7428987.3893638598</v>
      </c>
      <c r="I255" s="1" t="s">
        <v>63</v>
      </c>
    </row>
    <row r="256" spans="1:9" x14ac:dyDescent="0.25">
      <c r="A256" s="2">
        <v>41648</v>
      </c>
      <c r="D256" s="1">
        <v>2008634.1843600001</v>
      </c>
      <c r="E256" s="1">
        <v>2647394.6179691702</v>
      </c>
      <c r="F256" s="1">
        <v>6518888.5685841804</v>
      </c>
      <c r="G256" s="1">
        <v>13484964.1</v>
      </c>
      <c r="H256" s="1">
        <v>7429153.6923505897</v>
      </c>
      <c r="I256" s="1" t="s">
        <v>63</v>
      </c>
    </row>
    <row r="257" spans="1:9" x14ac:dyDescent="0.25">
      <c r="A257" s="2">
        <v>41649</v>
      </c>
      <c r="D257" s="1">
        <v>2008634.1843600001</v>
      </c>
      <c r="E257" s="1">
        <v>2647384.1574537898</v>
      </c>
      <c r="F257" s="1">
        <v>6518333.8908261498</v>
      </c>
      <c r="G257" s="1">
        <v>13484964.1</v>
      </c>
      <c r="H257" s="1">
        <v>7429320.2439845698</v>
      </c>
      <c r="I257" s="1" t="s">
        <v>63</v>
      </c>
    </row>
    <row r="258" spans="1:9" x14ac:dyDescent="0.25">
      <c r="A258" s="2">
        <v>41650</v>
      </c>
      <c r="D258" s="1">
        <v>2008634.1843600001</v>
      </c>
      <c r="E258" s="1">
        <v>2647373.6243644399</v>
      </c>
      <c r="F258" s="1">
        <v>6517778.0566523904</v>
      </c>
      <c r="G258" s="1">
        <v>13484964.1</v>
      </c>
      <c r="H258" s="1">
        <v>7429487.0401807697</v>
      </c>
      <c r="I258" s="1" t="s">
        <v>63</v>
      </c>
    </row>
    <row r="259" spans="1:9" x14ac:dyDescent="0.25">
      <c r="A259" s="2">
        <v>41651</v>
      </c>
      <c r="D259" s="1">
        <v>2008634.1843600001</v>
      </c>
      <c r="E259" s="1">
        <v>2647363.0184547501</v>
      </c>
      <c r="F259" s="1">
        <v>6517221.0767261405</v>
      </c>
      <c r="G259" s="1">
        <v>13484964.1</v>
      </c>
      <c r="H259" s="1">
        <v>7429654.0768541703</v>
      </c>
      <c r="I259" s="1" t="s">
        <v>63</v>
      </c>
    </row>
    <row r="260" spans="1:9" x14ac:dyDescent="0.25">
      <c r="A260" s="2">
        <v>41652</v>
      </c>
      <c r="D260" s="1">
        <v>2008634.1843600001</v>
      </c>
      <c r="E260" s="1">
        <v>2647352.33947838</v>
      </c>
      <c r="F260" s="1">
        <v>6516662.9617106402</v>
      </c>
      <c r="G260" s="1">
        <v>13484964.1</v>
      </c>
      <c r="H260" s="1">
        <v>7429821.3499197504</v>
      </c>
      <c r="I260" s="1" t="s">
        <v>63</v>
      </c>
    </row>
    <row r="261" spans="1:9" x14ac:dyDescent="0.25">
      <c r="A261" s="2">
        <v>41653</v>
      </c>
      <c r="D261" s="1">
        <v>2008634.1843600001</v>
      </c>
      <c r="E261" s="1">
        <v>2647341.5871889698</v>
      </c>
      <c r="F261" s="1">
        <v>6516103.7222691504</v>
      </c>
      <c r="G261" s="1">
        <v>13484964.1</v>
      </c>
      <c r="H261" s="1">
        <v>7429988.8552924804</v>
      </c>
      <c r="I261" s="1" t="s">
        <v>63</v>
      </c>
    </row>
    <row r="262" spans="1:9" x14ac:dyDescent="0.25">
      <c r="A262" s="2">
        <v>41654</v>
      </c>
      <c r="D262" s="1">
        <v>2008634.1843600001</v>
      </c>
      <c r="E262" s="1">
        <v>2647330.7613401702</v>
      </c>
      <c r="F262" s="1">
        <v>6515543.3690649103</v>
      </c>
      <c r="G262" s="1">
        <v>13484964.1</v>
      </c>
      <c r="H262" s="1">
        <v>7430156.5888873404</v>
      </c>
      <c r="I262" s="1" t="s">
        <v>63</v>
      </c>
    </row>
    <row r="263" spans="1:9" x14ac:dyDescent="0.25">
      <c r="A263" s="2">
        <v>41655</v>
      </c>
      <c r="D263" s="1">
        <v>2008634.1843600001</v>
      </c>
      <c r="E263" s="1">
        <v>2647319.8616856202</v>
      </c>
      <c r="F263" s="1">
        <v>6514981.9127611704</v>
      </c>
      <c r="G263" s="1">
        <v>13484964.1</v>
      </c>
      <c r="H263" s="1">
        <v>7430324.5466192998</v>
      </c>
      <c r="I263" s="1" t="s">
        <v>63</v>
      </c>
    </row>
    <row r="264" spans="1:9" x14ac:dyDescent="0.25">
      <c r="A264" s="2">
        <v>41656</v>
      </c>
      <c r="D264" s="1">
        <v>2008634.1843600001</v>
      </c>
      <c r="E264" s="1">
        <v>2647308.8879789598</v>
      </c>
      <c r="F264" s="1">
        <v>6514419.3640211802</v>
      </c>
      <c r="G264" s="1">
        <v>13484964.1</v>
      </c>
      <c r="H264" s="1">
        <v>7430492.7244033404</v>
      </c>
      <c r="I264" s="1" t="s">
        <v>63</v>
      </c>
    </row>
    <row r="265" spans="1:9" x14ac:dyDescent="0.25">
      <c r="A265" s="2">
        <v>41657</v>
      </c>
      <c r="D265" s="1">
        <v>2008634.1843600001</v>
      </c>
      <c r="E265" s="1">
        <v>2647297.8399738502</v>
      </c>
      <c r="F265" s="1">
        <v>6513855.7335081697</v>
      </c>
      <c r="G265" s="1">
        <v>13484964.1</v>
      </c>
      <c r="H265" s="1">
        <v>7430661.1181544401</v>
      </c>
      <c r="I265" s="1" t="s">
        <v>63</v>
      </c>
    </row>
    <row r="266" spans="1:9" x14ac:dyDescent="0.25">
      <c r="A266" s="2">
        <v>41658</v>
      </c>
      <c r="D266" s="1">
        <v>2008634.1843600001</v>
      </c>
      <c r="E266" s="1">
        <v>2647286.7174239201</v>
      </c>
      <c r="F266" s="1">
        <v>6513291.0318854004</v>
      </c>
      <c r="G266" s="1">
        <v>13484964.1</v>
      </c>
      <c r="H266" s="1">
        <v>7430829.7237875797</v>
      </c>
      <c r="I266" s="1" t="s">
        <v>63</v>
      </c>
    </row>
    <row r="267" spans="1:9" x14ac:dyDescent="0.25">
      <c r="A267" s="2">
        <v>41659</v>
      </c>
      <c r="D267" s="1">
        <v>2008634.1843600001</v>
      </c>
      <c r="E267" s="1">
        <v>2647275.5200828202</v>
      </c>
      <c r="F267" s="1">
        <v>6512725.2698161099</v>
      </c>
      <c r="G267" s="1">
        <v>13484964.1</v>
      </c>
      <c r="H267" s="1">
        <v>7430998.5372177204</v>
      </c>
      <c r="I267" s="1" t="s">
        <v>63</v>
      </c>
    </row>
    <row r="268" spans="1:9" x14ac:dyDescent="0.25">
      <c r="A268" s="2">
        <v>41660</v>
      </c>
      <c r="D268" s="1">
        <v>2008634.1843600001</v>
      </c>
      <c r="E268" s="1">
        <v>2647264.2477042102</v>
      </c>
      <c r="F268" s="1">
        <v>6512158.4579635598</v>
      </c>
      <c r="G268" s="1">
        <v>13484964.1</v>
      </c>
      <c r="H268" s="1">
        <v>7431167.5543598495</v>
      </c>
      <c r="I268" s="1" t="s">
        <v>63</v>
      </c>
    </row>
    <row r="269" spans="1:9" x14ac:dyDescent="0.25">
      <c r="A269" s="2">
        <v>41661</v>
      </c>
      <c r="D269" s="1">
        <v>2008634.1843600001</v>
      </c>
      <c r="E269" s="1">
        <v>2647252.9000417101</v>
      </c>
      <c r="F269" s="1">
        <v>6511590.60699098</v>
      </c>
      <c r="G269" s="1">
        <v>13484964.1</v>
      </c>
      <c r="H269" s="1">
        <v>7431336.7711289404</v>
      </c>
      <c r="I269" s="1" t="s">
        <v>63</v>
      </c>
    </row>
    <row r="270" spans="1:9" x14ac:dyDescent="0.25">
      <c r="A270" s="2">
        <v>41662</v>
      </c>
      <c r="D270" s="1">
        <v>2008634.1843600001</v>
      </c>
      <c r="E270" s="1">
        <v>2647241.4768489902</v>
      </c>
      <c r="F270" s="1">
        <v>6511021.7275616303</v>
      </c>
      <c r="G270" s="1">
        <v>13484964.1</v>
      </c>
      <c r="H270" s="1">
        <v>7431506.1834399598</v>
      </c>
      <c r="I270" s="1" t="s">
        <v>63</v>
      </c>
    </row>
    <row r="271" spans="1:9" x14ac:dyDescent="0.25">
      <c r="A271" s="2">
        <v>41663</v>
      </c>
      <c r="D271" s="1">
        <v>2008634.1843600001</v>
      </c>
      <c r="E271" s="1">
        <v>2647229.9778796802</v>
      </c>
      <c r="F271" s="1">
        <v>6510451.8303387398</v>
      </c>
      <c r="G271" s="1">
        <v>13484964.1</v>
      </c>
      <c r="H271" s="1">
        <v>7431675.7872079099</v>
      </c>
      <c r="I271" s="1" t="s">
        <v>63</v>
      </c>
    </row>
    <row r="272" spans="1:9" x14ac:dyDescent="0.25">
      <c r="A272" s="2">
        <v>41664</v>
      </c>
      <c r="D272" s="1">
        <v>2008634.1843600001</v>
      </c>
      <c r="E272" s="1">
        <v>2647218.40288743</v>
      </c>
      <c r="F272" s="1">
        <v>6509880.9259855701</v>
      </c>
      <c r="G272" s="1">
        <v>13484964.1</v>
      </c>
      <c r="H272" s="1">
        <v>7431845.5783477398</v>
      </c>
      <c r="I272" s="1" t="s">
        <v>63</v>
      </c>
    </row>
    <row r="273" spans="1:9" x14ac:dyDescent="0.25">
      <c r="A273" s="2">
        <v>41665</v>
      </c>
      <c r="D273" s="1">
        <v>2008634.1843600001</v>
      </c>
      <c r="E273" s="1">
        <v>2647206.7516258801</v>
      </c>
      <c r="F273" s="1">
        <v>6509309.0251653697</v>
      </c>
      <c r="G273" s="1">
        <v>13484964.1</v>
      </c>
      <c r="H273" s="1">
        <v>7432015.5527744396</v>
      </c>
      <c r="I273" s="1" t="s">
        <v>63</v>
      </c>
    </row>
    <row r="274" spans="1:9" x14ac:dyDescent="0.25">
      <c r="A274" s="2">
        <v>41666</v>
      </c>
      <c r="D274" s="1">
        <v>2008634.1843600001</v>
      </c>
      <c r="E274" s="1">
        <v>2647195.0238486901</v>
      </c>
      <c r="F274" s="1">
        <v>6508736.1385413697</v>
      </c>
      <c r="G274" s="1">
        <v>13484964.1</v>
      </c>
      <c r="H274" s="1">
        <v>7432185.7064029798</v>
      </c>
      <c r="I274" s="1" t="s">
        <v>63</v>
      </c>
    </row>
    <row r="275" spans="1:9" x14ac:dyDescent="0.25">
      <c r="A275" s="2">
        <v>41667</v>
      </c>
      <c r="D275" s="1">
        <v>2008634.1843600001</v>
      </c>
      <c r="E275" s="1">
        <v>2647183.2193094902</v>
      </c>
      <c r="F275" s="1">
        <v>6508162.2767768297</v>
      </c>
      <c r="G275" s="1">
        <v>13484964.1</v>
      </c>
      <c r="H275" s="1">
        <v>7432356.0351483403</v>
      </c>
      <c r="I275" s="1" t="s">
        <v>63</v>
      </c>
    </row>
    <row r="276" spans="1:9" x14ac:dyDescent="0.25">
      <c r="A276" s="2">
        <v>41668</v>
      </c>
      <c r="D276" s="1">
        <v>2008634.1843600001</v>
      </c>
      <c r="E276" s="1">
        <v>2647171.33776194</v>
      </c>
      <c r="F276" s="1">
        <v>6507587.4505350003</v>
      </c>
      <c r="G276" s="1">
        <v>13484964.1</v>
      </c>
      <c r="H276" s="1">
        <v>7432526.5349254999</v>
      </c>
      <c r="I276" s="1" t="s">
        <v>63</v>
      </c>
    </row>
    <row r="277" spans="1:9" x14ac:dyDescent="0.25">
      <c r="A277" s="2">
        <v>41669</v>
      </c>
      <c r="D277" s="1">
        <v>2008634.1843600001</v>
      </c>
      <c r="E277" s="1">
        <v>2647159.3789596702</v>
      </c>
      <c r="F277" s="1">
        <v>6507011.6704791104</v>
      </c>
      <c r="G277" s="1">
        <v>13484964.1</v>
      </c>
      <c r="H277" s="1">
        <v>7432697.20164942</v>
      </c>
      <c r="I277" s="1" t="s">
        <v>63</v>
      </c>
    </row>
    <row r="278" spans="1:9" x14ac:dyDescent="0.25">
      <c r="A278" s="2">
        <v>41670</v>
      </c>
      <c r="D278" s="1">
        <v>2008634.1843600001</v>
      </c>
      <c r="E278" s="1">
        <v>2647147.3426563302</v>
      </c>
      <c r="F278" s="1">
        <v>6506434.9472724199</v>
      </c>
      <c r="G278" s="1">
        <v>13484964.1</v>
      </c>
      <c r="H278" s="1">
        <v>7432868.0312350998</v>
      </c>
      <c r="I278" s="1" t="s">
        <v>63</v>
      </c>
    </row>
    <row r="279" spans="1:9" x14ac:dyDescent="0.25">
      <c r="A279" s="2">
        <v>41671</v>
      </c>
      <c r="D279" s="1">
        <v>2008634.1843600001</v>
      </c>
      <c r="E279" s="1">
        <v>2647135.2286055698</v>
      </c>
      <c r="F279" s="1">
        <v>6505857.2915781802</v>
      </c>
      <c r="G279" s="1">
        <v>13484964.1</v>
      </c>
      <c r="H279" s="1">
        <v>7433039.0195974996</v>
      </c>
      <c r="I279" s="1" t="s">
        <v>63</v>
      </c>
    </row>
    <row r="280" spans="1:9" x14ac:dyDescent="0.25">
      <c r="A280" s="2">
        <v>41672</v>
      </c>
      <c r="D280" s="1">
        <v>2008634.1843600001</v>
      </c>
      <c r="E280" s="1">
        <v>2647123.0365610402</v>
      </c>
      <c r="F280" s="1">
        <v>6505278.7140596202</v>
      </c>
      <c r="G280" s="1">
        <v>13484964.1</v>
      </c>
      <c r="H280" s="1">
        <v>7433210.1626516003</v>
      </c>
      <c r="I280" s="1" t="s">
        <v>63</v>
      </c>
    </row>
    <row r="281" spans="1:9" x14ac:dyDescent="0.25">
      <c r="A281" s="2">
        <v>41673</v>
      </c>
      <c r="B281" s="1">
        <v>6021330.0420000004</v>
      </c>
      <c r="D281" s="1">
        <v>2008634.1843600001</v>
      </c>
      <c r="E281" s="1">
        <v>2647110.7662763698</v>
      </c>
      <c r="F281" s="1">
        <v>6504699.2253799997</v>
      </c>
      <c r="G281" s="1">
        <v>13484964.1</v>
      </c>
      <c r="H281" s="1">
        <v>7433381.4563123696</v>
      </c>
      <c r="I281" s="1" t="s">
        <v>63</v>
      </c>
    </row>
    <row r="282" spans="1:9" x14ac:dyDescent="0.25">
      <c r="A282" s="2">
        <v>41674</v>
      </c>
      <c r="B282" s="1">
        <v>6021314.4672566997</v>
      </c>
      <c r="D282" s="1">
        <v>2008634.1843600001</v>
      </c>
      <c r="E282" s="1">
        <v>2647098.41750522</v>
      </c>
      <c r="F282" s="1">
        <v>6504109.8756031096</v>
      </c>
      <c r="G282" s="1">
        <v>13484964.1</v>
      </c>
      <c r="H282" s="1">
        <v>7433552.8964948002</v>
      </c>
      <c r="I282" s="1" t="s">
        <v>63</v>
      </c>
    </row>
    <row r="283" spans="1:9" x14ac:dyDescent="0.25">
      <c r="A283" s="2">
        <v>41675</v>
      </c>
      <c r="B283" s="1">
        <v>6021267.8949822597</v>
      </c>
      <c r="C283" s="1">
        <v>5018021.6377100004</v>
      </c>
      <c r="D283" s="1">
        <v>2008634.1843600001</v>
      </c>
      <c r="E283" s="1">
        <v>2647085.99000123</v>
      </c>
      <c r="F283" s="1">
        <v>6503498.70855729</v>
      </c>
      <c r="G283" s="1">
        <v>13484964.1</v>
      </c>
      <c r="H283" s="1">
        <v>7433724.4791138601</v>
      </c>
      <c r="I283" s="1">
        <v>43117196.994724602</v>
      </c>
    </row>
    <row r="284" spans="1:9" x14ac:dyDescent="0.25">
      <c r="A284" s="2">
        <v>41676</v>
      </c>
      <c r="B284" s="1">
        <v>6021190.5531098899</v>
      </c>
      <c r="C284" s="1">
        <v>5016675.89205941</v>
      </c>
      <c r="D284" s="1">
        <v>2008634.1843600001</v>
      </c>
      <c r="E284" s="1">
        <v>2647073.4835180398</v>
      </c>
      <c r="F284" s="1">
        <v>6502861.2255525598</v>
      </c>
      <c r="G284" s="1">
        <v>13484964.1</v>
      </c>
      <c r="H284" s="1">
        <v>7433896.2000845196</v>
      </c>
      <c r="I284" s="1">
        <v>43115295.638684399</v>
      </c>
    </row>
    <row r="285" spans="1:9" x14ac:dyDescent="0.25">
      <c r="A285" s="2">
        <v>41677</v>
      </c>
      <c r="B285" s="1">
        <v>6021082.66957282</v>
      </c>
      <c r="C285" s="1">
        <v>5015344.7278424604</v>
      </c>
      <c r="D285" s="1">
        <v>2008634.1843600001</v>
      </c>
      <c r="E285" s="1">
        <v>2647060.8978093001</v>
      </c>
      <c r="F285" s="1">
        <v>6502192.9278989797</v>
      </c>
      <c r="G285" s="1">
        <v>13484964.1</v>
      </c>
      <c r="H285" s="1">
        <v>7434068.0553217698</v>
      </c>
      <c r="I285" s="1">
        <v>43113347.562805302</v>
      </c>
    </row>
    <row r="286" spans="1:9" x14ac:dyDescent="0.25">
      <c r="A286" s="2">
        <v>41678</v>
      </c>
      <c r="B286" s="1">
        <v>6020944.4723042501</v>
      </c>
      <c r="C286" s="1">
        <v>5014028.3864070196</v>
      </c>
      <c r="D286" s="1">
        <v>2008634.1843600001</v>
      </c>
      <c r="E286" s="1">
        <v>2647048.2326286598</v>
      </c>
      <c r="F286" s="1">
        <v>6501489.3169065798</v>
      </c>
      <c r="G286" s="1">
        <v>13484964.1</v>
      </c>
      <c r="H286" s="1">
        <v>7434240.0407405701</v>
      </c>
      <c r="I286" s="1">
        <v>43111348.733347103</v>
      </c>
    </row>
    <row r="287" spans="1:9" x14ac:dyDescent="0.25">
      <c r="A287" s="2">
        <v>41679</v>
      </c>
      <c r="B287" s="1">
        <v>6020776.1892373897</v>
      </c>
      <c r="C287" s="1">
        <v>5012727.1091009397</v>
      </c>
      <c r="D287" s="1">
        <v>2008634.1843600001</v>
      </c>
      <c r="E287" s="1">
        <v>2647035.4877297599</v>
      </c>
      <c r="F287" s="1">
        <v>6500745.8938854001</v>
      </c>
      <c r="G287" s="1">
        <v>13484964.1</v>
      </c>
      <c r="H287" s="1">
        <v>7434412.1522559002</v>
      </c>
      <c r="I287" s="1">
        <v>43109295.1165694</v>
      </c>
    </row>
    <row r="288" spans="1:9" x14ac:dyDescent="0.25">
      <c r="A288" s="2">
        <v>41680</v>
      </c>
      <c r="B288" s="1">
        <v>6020578.0483054603</v>
      </c>
      <c r="C288" s="1">
        <v>5011441.1372720897</v>
      </c>
      <c r="D288" s="1">
        <v>2008634.1843600001</v>
      </c>
      <c r="E288" s="1">
        <v>2647022.6628662501</v>
      </c>
      <c r="F288" s="1">
        <v>6499958.1601454904</v>
      </c>
      <c r="G288" s="1">
        <v>13484964.1</v>
      </c>
      <c r="H288" s="1">
        <v>7434584.3857827503</v>
      </c>
      <c r="I288" s="1">
        <v>43107182.678732</v>
      </c>
    </row>
    <row r="289" spans="1:9" x14ac:dyDescent="0.25">
      <c r="A289" s="2">
        <v>41681</v>
      </c>
      <c r="B289" s="1">
        <v>6020350.2774416599</v>
      </c>
      <c r="C289" s="1">
        <v>5010170.7122683497</v>
      </c>
      <c r="D289" s="1">
        <v>2008634.1843600001</v>
      </c>
      <c r="E289" s="1">
        <v>2647009.7577917702</v>
      </c>
      <c r="F289" s="1">
        <v>6499121.6169968899</v>
      </c>
      <c r="G289" s="1">
        <v>13484964.1</v>
      </c>
      <c r="H289" s="1">
        <v>7434756.7372360798</v>
      </c>
      <c r="I289" s="1">
        <v>43105007.386094697</v>
      </c>
    </row>
    <row r="290" spans="1:9" x14ac:dyDescent="0.25">
      <c r="A290" s="2">
        <v>41682</v>
      </c>
      <c r="B290" s="1">
        <v>6020093.1045792103</v>
      </c>
      <c r="C290" s="1">
        <v>5008916.0754375802</v>
      </c>
      <c r="D290" s="1">
        <v>2008634.1843600001</v>
      </c>
      <c r="E290" s="1">
        <v>2646996.7722599702</v>
      </c>
      <c r="F290" s="1">
        <v>6498231.7657496296</v>
      </c>
      <c r="G290" s="1">
        <v>13484964.1</v>
      </c>
      <c r="H290" s="1">
        <v>7434929.2025308702</v>
      </c>
      <c r="I290" s="1">
        <v>43102765.204917297</v>
      </c>
    </row>
    <row r="291" spans="1:9" x14ac:dyDescent="0.25">
      <c r="A291" s="2">
        <v>41683</v>
      </c>
      <c r="B291" s="1">
        <v>6019806.7576513197</v>
      </c>
      <c r="C291" s="1">
        <v>5007677.4681276502</v>
      </c>
      <c r="D291" s="1">
        <v>2008634.1843600001</v>
      </c>
      <c r="E291" s="1">
        <v>2646983.7060244898</v>
      </c>
      <c r="F291" s="1">
        <v>6497284.1077137599</v>
      </c>
      <c r="G291" s="1">
        <v>13484964.1</v>
      </c>
      <c r="H291" s="1">
        <v>7435101.7775820997</v>
      </c>
      <c r="I291" s="1">
        <v>43100452.101459302</v>
      </c>
    </row>
    <row r="292" spans="1:9" x14ac:dyDescent="0.25">
      <c r="A292" s="2">
        <v>41684</v>
      </c>
      <c r="B292" s="1">
        <v>6019491.4645912005</v>
      </c>
      <c r="C292" s="1">
        <v>5006455.1316864304</v>
      </c>
      <c r="D292" s="1">
        <v>2008634.1843600001</v>
      </c>
      <c r="E292" s="1">
        <v>2646970.5588389798</v>
      </c>
      <c r="F292" s="1">
        <v>6496274.1441993201</v>
      </c>
      <c r="G292" s="1">
        <v>13484964.1</v>
      </c>
      <c r="H292" s="1">
        <v>7435274.4583047498</v>
      </c>
      <c r="I292" s="1">
        <v>43098064.041980699</v>
      </c>
    </row>
    <row r="293" spans="1:9" x14ac:dyDescent="0.25">
      <c r="A293" s="2">
        <v>41685</v>
      </c>
      <c r="B293" s="1">
        <v>6019147.4533320703</v>
      </c>
      <c r="C293" s="1">
        <v>5005249.3074617703</v>
      </c>
      <c r="D293" s="1">
        <v>2008634.1843600001</v>
      </c>
      <c r="E293" s="1">
        <v>2646957.3304570899</v>
      </c>
      <c r="F293" s="1">
        <v>6495197.3765163496</v>
      </c>
      <c r="G293" s="1">
        <v>13484964.1</v>
      </c>
      <c r="H293" s="1">
        <v>7435447.24061378</v>
      </c>
      <c r="I293" s="1">
        <v>43095596.9927411</v>
      </c>
    </row>
    <row r="294" spans="1:9" x14ac:dyDescent="0.25">
      <c r="A294" s="2">
        <v>41686</v>
      </c>
      <c r="B294" s="1">
        <v>6018774.9518071301</v>
      </c>
      <c r="C294" s="1">
        <v>5004060.2368015498</v>
      </c>
      <c r="D294" s="1">
        <v>2008634.1843600001</v>
      </c>
      <c r="E294" s="1">
        <v>2646944.02063245</v>
      </c>
      <c r="F294" s="1">
        <v>6494049.3059748895</v>
      </c>
      <c r="G294" s="1">
        <v>13484964.1</v>
      </c>
      <c r="H294" s="1">
        <v>7435620.1204241896</v>
      </c>
      <c r="I294" s="1">
        <v>43093046.920000203</v>
      </c>
    </row>
    <row r="295" spans="1:9" x14ac:dyDescent="0.25">
      <c r="A295" s="2">
        <v>41687</v>
      </c>
      <c r="B295" s="1">
        <v>6018374.1879495997</v>
      </c>
      <c r="C295" s="1">
        <v>5002888.1610536398</v>
      </c>
      <c r="D295" s="1">
        <v>2008634.1843600001</v>
      </c>
      <c r="E295" s="1">
        <v>2646930.6291187201</v>
      </c>
      <c r="F295" s="1">
        <v>6492825.4338849904</v>
      </c>
      <c r="G295" s="1">
        <v>13484964.1</v>
      </c>
      <c r="H295" s="1">
        <v>7435793.0936509399</v>
      </c>
      <c r="I295" s="1">
        <v>43090409.790017903</v>
      </c>
    </row>
    <row r="296" spans="1:9" x14ac:dyDescent="0.25">
      <c r="A296" s="2">
        <v>41688</v>
      </c>
      <c r="B296" s="1">
        <v>6017945.3896926902</v>
      </c>
      <c r="C296" s="1">
        <v>5001733.3215659</v>
      </c>
      <c r="D296" s="1">
        <v>2008634.1843600001</v>
      </c>
      <c r="E296" s="1">
        <v>2646917.1556695402</v>
      </c>
      <c r="F296" s="1">
        <v>6491521.2615566803</v>
      </c>
      <c r="G296" s="1">
        <v>13484964.1</v>
      </c>
      <c r="H296" s="1">
        <v>7435966.1562090004</v>
      </c>
      <c r="I296" s="1">
        <v>43087681.569053799</v>
      </c>
    </row>
    <row r="297" spans="1:9" x14ac:dyDescent="0.25">
      <c r="A297" s="2">
        <v>41689</v>
      </c>
      <c r="B297" s="1">
        <v>6017488.7849696204</v>
      </c>
      <c r="C297" s="1">
        <v>5000595.9596862104</v>
      </c>
      <c r="D297" s="1">
        <v>2008634.1843600001</v>
      </c>
      <c r="E297" s="1">
        <v>2646903.6000385499</v>
      </c>
      <c r="F297" s="1">
        <v>6490132.2903000005</v>
      </c>
      <c r="G297" s="1">
        <v>13484964.1</v>
      </c>
      <c r="H297" s="1">
        <v>7436139.3040133696</v>
      </c>
      <c r="I297" s="1">
        <v>43084858.223367698</v>
      </c>
    </row>
    <row r="298" spans="1:9" x14ac:dyDescent="0.25">
      <c r="A298" s="2">
        <v>41690</v>
      </c>
      <c r="B298" s="1">
        <v>6017004.6017135801</v>
      </c>
      <c r="C298" s="1">
        <v>4999476.3167624101</v>
      </c>
      <c r="D298" s="1">
        <v>2008634.1843600001</v>
      </c>
      <c r="E298" s="1">
        <v>2646889.9619794101</v>
      </c>
      <c r="F298" s="1">
        <v>6488268.7813125402</v>
      </c>
      <c r="G298" s="1">
        <v>13484964.1</v>
      </c>
      <c r="H298" s="1">
        <v>7436312.5329790004</v>
      </c>
      <c r="I298" s="1">
        <v>43081550.479106903</v>
      </c>
    </row>
    <row r="299" spans="1:9" x14ac:dyDescent="0.25">
      <c r="A299" s="2">
        <v>41691</v>
      </c>
      <c r="B299" s="1">
        <v>6016493.0678578001</v>
      </c>
      <c r="C299" s="1">
        <v>4998374.6341423998</v>
      </c>
      <c r="D299" s="1">
        <v>2008634.1843600001</v>
      </c>
      <c r="E299" s="1">
        <v>2646876.2412457499</v>
      </c>
      <c r="F299" s="1">
        <v>6485626.6759445397</v>
      </c>
      <c r="G299" s="1">
        <v>13484964.1</v>
      </c>
      <c r="H299" s="1">
        <v>7436485.8390208902</v>
      </c>
      <c r="I299" s="1">
        <v>43077454.742571399</v>
      </c>
    </row>
    <row r="300" spans="1:9" x14ac:dyDescent="0.25">
      <c r="A300" s="2">
        <v>41692</v>
      </c>
      <c r="B300" s="1">
        <v>6015954.4113354897</v>
      </c>
      <c r="C300" s="1">
        <v>4997291.1531740203</v>
      </c>
      <c r="D300" s="1">
        <v>2008634.1843600001</v>
      </c>
      <c r="E300" s="1">
        <v>2646862.43759123</v>
      </c>
      <c r="F300" s="1">
        <v>6482329.9957350399</v>
      </c>
      <c r="G300" s="1">
        <v>13484964.1</v>
      </c>
      <c r="H300" s="1">
        <v>7436659.21805399</v>
      </c>
      <c r="I300" s="1">
        <v>43072695.500249803</v>
      </c>
    </row>
    <row r="301" spans="1:9" x14ac:dyDescent="0.25">
      <c r="A301" s="2">
        <v>41693</v>
      </c>
      <c r="B301" s="1">
        <v>6015388.8600798501</v>
      </c>
      <c r="C301" s="1">
        <v>4996226.1152051501</v>
      </c>
      <c r="D301" s="1">
        <v>2008634.1843600001</v>
      </c>
      <c r="E301" s="1">
        <v>2646848.5507694799</v>
      </c>
      <c r="F301" s="1">
        <v>6478502.76222309</v>
      </c>
      <c r="G301" s="1">
        <v>13484964.1</v>
      </c>
      <c r="H301" s="1">
        <v>7436832.6659933003</v>
      </c>
      <c r="I301" s="1">
        <v>43067397.238630898</v>
      </c>
    </row>
    <row r="302" spans="1:9" x14ac:dyDescent="0.25">
      <c r="A302" s="2">
        <v>41694</v>
      </c>
      <c r="B302" s="1">
        <v>6014796.6420241101</v>
      </c>
      <c r="C302" s="1">
        <v>4995179.7615836598</v>
      </c>
      <c r="D302" s="1">
        <v>2008634.1843600001</v>
      </c>
      <c r="E302" s="1">
        <v>2646834.5805341601</v>
      </c>
      <c r="F302" s="1">
        <v>6474268.9969477402</v>
      </c>
      <c r="G302" s="1">
        <v>13484964.1</v>
      </c>
      <c r="H302" s="1">
        <v>7437006.1787537904</v>
      </c>
      <c r="I302" s="1">
        <v>43061684.444203503</v>
      </c>
    </row>
    <row r="303" spans="1:9" x14ac:dyDescent="0.25">
      <c r="A303" s="2">
        <v>41695</v>
      </c>
      <c r="B303" s="1">
        <v>6014177.9851014698</v>
      </c>
      <c r="C303" s="1">
        <v>4994152.33365741</v>
      </c>
      <c r="D303" s="1">
        <v>2008634.1843600001</v>
      </c>
      <c r="E303" s="1">
        <v>2646820.5266388999</v>
      </c>
      <c r="F303" s="1">
        <v>6469752.7214480201</v>
      </c>
      <c r="G303" s="1">
        <v>13484964.1</v>
      </c>
      <c r="H303" s="1">
        <v>7437179.7522504302</v>
      </c>
      <c r="I303" s="1">
        <v>43055681.603456199</v>
      </c>
    </row>
    <row r="304" spans="1:9" x14ac:dyDescent="0.25">
      <c r="A304" s="2">
        <v>41696</v>
      </c>
      <c r="B304" s="1">
        <v>6013533.1172451396</v>
      </c>
      <c r="C304" s="1">
        <v>4993144.0727742696</v>
      </c>
      <c r="D304" s="1">
        <v>2008634.1843600001</v>
      </c>
      <c r="E304" s="1">
        <v>2646806.3888373598</v>
      </c>
      <c r="F304" s="1">
        <v>6465077.9572629696</v>
      </c>
      <c r="G304" s="1">
        <v>13484964.1</v>
      </c>
      <c r="H304" s="1">
        <v>7437353.38239819</v>
      </c>
      <c r="I304" s="1">
        <v>43049513.202877901</v>
      </c>
    </row>
    <row r="305" spans="1:9" x14ac:dyDescent="0.25">
      <c r="A305" s="2">
        <v>41697</v>
      </c>
      <c r="B305" s="1">
        <v>6012862.2663883399</v>
      </c>
      <c r="C305" s="1">
        <v>4992155.2202821001</v>
      </c>
      <c r="D305" s="1">
        <v>2008634.1843600001</v>
      </c>
      <c r="E305" s="1">
        <v>2646792.1668831799</v>
      </c>
      <c r="F305" s="1">
        <v>6460368.7259316398</v>
      </c>
      <c r="G305" s="1">
        <v>13484964.1</v>
      </c>
      <c r="H305" s="1">
        <v>7437527.0651120702</v>
      </c>
      <c r="I305" s="1">
        <v>43043303.728957303</v>
      </c>
    </row>
    <row r="306" spans="1:9" x14ac:dyDescent="0.25">
      <c r="A306" s="2">
        <v>41698</v>
      </c>
      <c r="B306" s="1">
        <v>6012165.6604642803</v>
      </c>
      <c r="C306" s="1">
        <v>4991186.0175287798</v>
      </c>
      <c r="D306" s="1">
        <v>2008634.1843600001</v>
      </c>
      <c r="E306" s="1">
        <v>2646777.8605300002</v>
      </c>
      <c r="F306" s="1">
        <v>6455749.0489930697</v>
      </c>
      <c r="G306" s="1">
        <v>13484964.1</v>
      </c>
      <c r="H306" s="1">
        <v>7437700.7963070199</v>
      </c>
      <c r="I306" s="1">
        <v>43037177.6681832</v>
      </c>
    </row>
    <row r="307" spans="1:9" x14ac:dyDescent="0.25">
      <c r="A307" s="2">
        <v>41699</v>
      </c>
      <c r="B307" s="1">
        <v>6011443.52740617</v>
      </c>
      <c r="C307" s="1">
        <v>4990236.7058621701</v>
      </c>
      <c r="D307" s="1">
        <v>2008634.1843600001</v>
      </c>
      <c r="E307" s="1">
        <v>2646703.43339564</v>
      </c>
      <c r="F307" s="1">
        <v>6451342.9479863103</v>
      </c>
      <c r="G307" s="1">
        <v>13484964.1</v>
      </c>
      <c r="H307" s="1">
        <v>7437874.5718980404</v>
      </c>
      <c r="I307" s="1">
        <v>43031199.470908299</v>
      </c>
    </row>
    <row r="308" spans="1:9" x14ac:dyDescent="0.25">
      <c r="A308" s="2">
        <v>41700</v>
      </c>
      <c r="B308" s="1">
        <v>6010696.0951472204</v>
      </c>
      <c r="C308" s="1">
        <v>4989307.5266301297</v>
      </c>
      <c r="D308" s="1">
        <v>2008634.1843600001</v>
      </c>
      <c r="E308" s="1">
        <v>2646511.6459858702</v>
      </c>
      <c r="F308" s="1">
        <v>6447274.4444503896</v>
      </c>
      <c r="G308" s="1">
        <v>13484964.1</v>
      </c>
      <c r="H308" s="1">
        <v>7438048.3878000798</v>
      </c>
      <c r="I308" s="1">
        <v>43025436.384373702</v>
      </c>
    </row>
    <row r="309" spans="1:9" x14ac:dyDescent="0.25">
      <c r="A309" s="2">
        <v>41701</v>
      </c>
      <c r="B309" s="1">
        <v>6009923.5916206399</v>
      </c>
      <c r="C309" s="1">
        <v>4988398.7211805498</v>
      </c>
      <c r="D309" s="1">
        <v>2008634.1843600001</v>
      </c>
      <c r="E309" s="1">
        <v>2646206.69338626</v>
      </c>
      <c r="F309" s="1">
        <v>6443667.5599243697</v>
      </c>
      <c r="G309" s="1">
        <v>13484964.1</v>
      </c>
      <c r="H309" s="1">
        <v>7438222.2399281403</v>
      </c>
      <c r="I309" s="1">
        <v>43020017.090400003</v>
      </c>
    </row>
    <row r="310" spans="1:9" x14ac:dyDescent="0.25">
      <c r="A310" s="2">
        <v>41702</v>
      </c>
      <c r="B310" s="1">
        <v>6009126.24475965</v>
      </c>
      <c r="C310" s="1">
        <v>4987510.5308612697</v>
      </c>
      <c r="D310" s="1">
        <v>2008634.1843600001</v>
      </c>
      <c r="E310" s="1">
        <v>2645792.7706824001</v>
      </c>
      <c r="F310" s="1">
        <v>6440646.31594727</v>
      </c>
      <c r="G310" s="1">
        <v>13484964.1</v>
      </c>
      <c r="H310" s="1">
        <v>7438396.1241971897</v>
      </c>
      <c r="I310" s="1">
        <v>43015070.270807803</v>
      </c>
    </row>
    <row r="311" spans="1:9" x14ac:dyDescent="0.25">
      <c r="A311" s="2">
        <v>41703</v>
      </c>
      <c r="B311" s="1">
        <v>6008304.28249746</v>
      </c>
      <c r="C311" s="1">
        <v>4986643.1970201703</v>
      </c>
      <c r="D311" s="1">
        <v>2008634.1843600001</v>
      </c>
      <c r="E311" s="1">
        <v>2645274.0729598799</v>
      </c>
      <c r="F311" s="1">
        <v>6438334.7340581501</v>
      </c>
      <c r="G311" s="1">
        <v>13484964.1</v>
      </c>
      <c r="H311" s="1">
        <v>7438570.0365221901</v>
      </c>
      <c r="I311" s="1">
        <v>43010724.6074178</v>
      </c>
    </row>
    <row r="312" spans="1:9" x14ac:dyDescent="0.25">
      <c r="A312" s="2">
        <v>41704</v>
      </c>
      <c r="B312" s="1">
        <v>6007457.9327672701</v>
      </c>
      <c r="C312" s="1">
        <v>4985796.9610051196</v>
      </c>
      <c r="D312" s="1">
        <v>2008634.1843600001</v>
      </c>
      <c r="E312" s="1">
        <v>2644654.7953042602</v>
      </c>
      <c r="F312" s="1">
        <v>6436856.8357960396</v>
      </c>
      <c r="G312" s="1">
        <v>13484964.1</v>
      </c>
      <c r="H312" s="1">
        <v>7438743.9728181399</v>
      </c>
      <c r="I312" s="1">
        <v>43007108.782050803</v>
      </c>
    </row>
    <row r="313" spans="1:9" x14ac:dyDescent="0.25">
      <c r="A313" s="2">
        <v>41705</v>
      </c>
      <c r="B313" s="1">
        <v>6006587.4235023102</v>
      </c>
      <c r="C313" s="1">
        <v>4984972.0641639801</v>
      </c>
      <c r="D313" s="1">
        <v>2008634.1843600001</v>
      </c>
      <c r="E313" s="1">
        <v>2643939.1328011402</v>
      </c>
      <c r="F313" s="1">
        <v>6436336.6426999997</v>
      </c>
      <c r="G313" s="1">
        <v>13484964.1</v>
      </c>
      <c r="H313" s="1">
        <v>7438917.9289999995</v>
      </c>
      <c r="I313" s="1">
        <v>43004351.4765274</v>
      </c>
    </row>
    <row r="314" spans="1:9" x14ac:dyDescent="0.25">
      <c r="A314" s="2">
        <v>41706</v>
      </c>
      <c r="B314" s="1">
        <v>6005692.9826357802</v>
      </c>
      <c r="C314" s="1">
        <v>4984168.7478446197</v>
      </c>
      <c r="D314" s="1">
        <v>2008634.1843600001</v>
      </c>
      <c r="E314" s="1">
        <v>2643131.2805360998</v>
      </c>
      <c r="F314" s="1">
        <v>6436344.1699011801</v>
      </c>
      <c r="G314" s="1">
        <v>13484964.1</v>
      </c>
      <c r="H314" s="1">
        <v>7439094.0719229896</v>
      </c>
      <c r="I314" s="1">
        <v>43002029.537200697</v>
      </c>
    </row>
    <row r="315" spans="1:9" x14ac:dyDescent="0.25">
      <c r="A315" s="2">
        <v>41707</v>
      </c>
      <c r="B315" s="1">
        <v>6004774.8381008897</v>
      </c>
      <c r="C315" s="1">
        <v>4983387.2533948999</v>
      </c>
      <c r="D315" s="1">
        <v>2008634.1843600001</v>
      </c>
      <c r="E315" s="1">
        <v>2642235.43359472</v>
      </c>
      <c r="F315" s="1">
        <v>6436366.1108918497</v>
      </c>
      <c r="G315" s="1">
        <v>13484964.1</v>
      </c>
      <c r="H315" s="1">
        <v>7439274.58390457</v>
      </c>
      <c r="I315" s="1">
        <v>42999636.504246898</v>
      </c>
    </row>
    <row r="316" spans="1:9" x14ac:dyDescent="0.25">
      <c r="A316" s="2">
        <v>41708</v>
      </c>
      <c r="B316" s="1">
        <v>6003833.2178308601</v>
      </c>
      <c r="C316" s="1">
        <v>4982627.8221626999</v>
      </c>
      <c r="D316" s="1">
        <v>2008634.1843600001</v>
      </c>
      <c r="E316" s="1">
        <v>2641255.78706257</v>
      </c>
      <c r="F316" s="1">
        <v>6436401.5047527002</v>
      </c>
      <c r="G316" s="1">
        <v>13484964.1</v>
      </c>
      <c r="H316" s="1">
        <v>7439459.48405308</v>
      </c>
      <c r="I316" s="1">
        <v>42997176.100221902</v>
      </c>
    </row>
    <row r="317" spans="1:9" x14ac:dyDescent="0.25">
      <c r="A317" s="2">
        <v>41709</v>
      </c>
      <c r="B317" s="1">
        <v>6002868.3497588998</v>
      </c>
      <c r="C317" s="1">
        <v>4981890.6954958802</v>
      </c>
      <c r="D317" s="1">
        <v>2008634.1843600001</v>
      </c>
      <c r="E317" s="1">
        <v>2640196.5360252401</v>
      </c>
      <c r="F317" s="1">
        <v>6436449.3905644501</v>
      </c>
      <c r="G317" s="1">
        <v>13484964.1</v>
      </c>
      <c r="H317" s="1">
        <v>7439648.7914768802</v>
      </c>
      <c r="I317" s="1">
        <v>42994652.047681399</v>
      </c>
    </row>
    <row r="318" spans="1:9" x14ac:dyDescent="0.25">
      <c r="A318" s="2">
        <v>41710</v>
      </c>
      <c r="B318" s="1">
        <v>6001880.4618182201</v>
      </c>
      <c r="C318" s="1">
        <v>4981176.11474232</v>
      </c>
      <c r="D318" s="1">
        <v>2008634.1843600001</v>
      </c>
      <c r="E318" s="1">
        <v>2639061.87556832</v>
      </c>
      <c r="F318" s="1">
        <v>6436508.8074077899</v>
      </c>
      <c r="G318" s="1">
        <v>13484964.1</v>
      </c>
      <c r="H318" s="1">
        <v>7439842.5252843099</v>
      </c>
      <c r="I318" s="1">
        <v>42992068.069181003</v>
      </c>
    </row>
    <row r="319" spans="1:9" x14ac:dyDescent="0.25">
      <c r="A319" s="2">
        <v>41711</v>
      </c>
      <c r="B319" s="1">
        <v>6000869.7819420397</v>
      </c>
      <c r="C319" s="1">
        <v>4980484.3212498603</v>
      </c>
      <c r="D319" s="1">
        <v>2008634.1843600001</v>
      </c>
      <c r="E319" s="1">
        <v>2637856.0007773801</v>
      </c>
      <c r="F319" s="1">
        <v>6436578.7943634298</v>
      </c>
      <c r="G319" s="1">
        <v>13484964.1</v>
      </c>
      <c r="H319" s="1">
        <v>7440040.7045837203</v>
      </c>
      <c r="I319" s="1">
        <v>42989427.887276404</v>
      </c>
    </row>
    <row r="320" spans="1:9" x14ac:dyDescent="0.25">
      <c r="A320" s="2">
        <v>41712</v>
      </c>
      <c r="B320" s="1">
        <v>5999836.5380635504</v>
      </c>
      <c r="C320" s="1">
        <v>4979815.5563663896</v>
      </c>
      <c r="D320" s="1">
        <v>2008634.1843600001</v>
      </c>
      <c r="E320" s="1">
        <v>2636583.10673801</v>
      </c>
      <c r="F320" s="1">
        <v>6436658.3905120501</v>
      </c>
      <c r="G320" s="1">
        <v>13484964.1</v>
      </c>
      <c r="H320" s="1">
        <v>7440243.34848346</v>
      </c>
      <c r="I320" s="1">
        <v>42986735.2245235</v>
      </c>
    </row>
    <row r="321" spans="1:9" x14ac:dyDescent="0.25">
      <c r="A321" s="2">
        <v>41713</v>
      </c>
      <c r="B321" s="1">
        <v>5998780.9581159903</v>
      </c>
      <c r="C321" s="1">
        <v>4979170.0614397703</v>
      </c>
      <c r="D321" s="1">
        <v>2008634.1843600001</v>
      </c>
      <c r="E321" s="1">
        <v>2635247.3885357799</v>
      </c>
      <c r="F321" s="1">
        <v>6436746.6349343797</v>
      </c>
      <c r="G321" s="1">
        <v>13484964.1</v>
      </c>
      <c r="H321" s="1">
        <v>7440450.4760918701</v>
      </c>
      <c r="I321" s="1">
        <v>42983993.803477801</v>
      </c>
    </row>
    <row r="322" spans="1:9" x14ac:dyDescent="0.25">
      <c r="A322" s="2">
        <v>41714</v>
      </c>
      <c r="B322" s="1">
        <v>5997703.2700325502</v>
      </c>
      <c r="C322" s="1">
        <v>4978548.0778178601</v>
      </c>
      <c r="D322" s="1">
        <v>2008634.1843600001</v>
      </c>
      <c r="E322" s="1">
        <v>2633853.0412562802</v>
      </c>
      <c r="F322" s="1">
        <v>6436842.5667110896</v>
      </c>
      <c r="G322" s="1">
        <v>13484964.1</v>
      </c>
      <c r="H322" s="1">
        <v>7440662.1065173</v>
      </c>
      <c r="I322" s="1">
        <v>42981207.346695103</v>
      </c>
    </row>
    <row r="323" spans="1:9" x14ac:dyDescent="0.25">
      <c r="A323" s="2">
        <v>41715</v>
      </c>
      <c r="B323" s="1">
        <v>5996603.7017464498</v>
      </c>
      <c r="C323" s="1">
        <v>4977949.84684854</v>
      </c>
      <c r="D323" s="1">
        <v>2008634.1843600001</v>
      </c>
      <c r="E323" s="1">
        <v>2632404.2599850898</v>
      </c>
      <c r="F323" s="1">
        <v>6436945.2249229001</v>
      </c>
      <c r="G323" s="1">
        <v>13484964.1</v>
      </c>
      <c r="H323" s="1">
        <v>7440878.2588681104</v>
      </c>
      <c r="I323" s="1">
        <v>42978379.576731101</v>
      </c>
    </row>
    <row r="324" spans="1:9" x14ac:dyDescent="0.25">
      <c r="A324" s="2">
        <v>41716</v>
      </c>
      <c r="B324" s="1">
        <v>5995482.4811909003</v>
      </c>
      <c r="C324" s="1">
        <v>4977375.6098796697</v>
      </c>
      <c r="D324" s="1">
        <v>2008634.1843600001</v>
      </c>
      <c r="E324" s="1">
        <v>2630905.2398077999</v>
      </c>
      <c r="F324" s="1">
        <v>6437053.6486505102</v>
      </c>
      <c r="G324" s="1">
        <v>13484964.1</v>
      </c>
      <c r="H324" s="1">
        <v>7441098.9522526301</v>
      </c>
      <c r="I324" s="1">
        <v>42975514.2161415</v>
      </c>
    </row>
    <row r="325" spans="1:9" x14ac:dyDescent="0.25">
      <c r="A325" s="2">
        <v>41717</v>
      </c>
      <c r="B325" s="1">
        <v>5994339.8362991102</v>
      </c>
      <c r="C325" s="1">
        <v>4976825.6082591098</v>
      </c>
      <c r="D325" s="1">
        <v>2008634.1843600001</v>
      </c>
      <c r="E325" s="1">
        <v>2629360.1758099799</v>
      </c>
      <c r="F325" s="1">
        <v>6437166.8769746097</v>
      </c>
      <c r="G325" s="1">
        <v>13484964.1</v>
      </c>
      <c r="H325" s="1">
        <v>7441324.20577922</v>
      </c>
      <c r="I325" s="1">
        <v>42972614.987481996</v>
      </c>
    </row>
    <row r="326" spans="1:9" x14ac:dyDescent="0.25">
      <c r="A326" s="2">
        <v>41718</v>
      </c>
      <c r="B326" s="1">
        <v>5993175.9950043103</v>
      </c>
      <c r="C326" s="1">
        <v>4976300.0833347403</v>
      </c>
      <c r="D326" s="1">
        <v>2008634.1843600001</v>
      </c>
      <c r="E326" s="1">
        <v>2627773.2630772102</v>
      </c>
      <c r="F326" s="1">
        <v>6437283.9489759104</v>
      </c>
      <c r="G326" s="1">
        <v>13484964.1</v>
      </c>
      <c r="H326" s="1">
        <v>7441554.0385562098</v>
      </c>
      <c r="I326" s="1">
        <v>42969685.6133084</v>
      </c>
    </row>
    <row r="327" spans="1:9" x14ac:dyDescent="0.25">
      <c r="A327" s="2">
        <v>41719</v>
      </c>
      <c r="B327" s="1">
        <v>5991991.1852396801</v>
      </c>
      <c r="C327" s="1">
        <v>4975799.2764544198</v>
      </c>
      <c r="D327" s="1">
        <v>2008634.1843600001</v>
      </c>
      <c r="E327" s="1">
        <v>2626148.69669508</v>
      </c>
      <c r="F327" s="1">
        <v>6437403.9037351096</v>
      </c>
      <c r="G327" s="1">
        <v>13484964.1</v>
      </c>
      <c r="H327" s="1">
        <v>7441788.4696919704</v>
      </c>
      <c r="I327" s="1">
        <v>42966729.816176303</v>
      </c>
    </row>
    <row r="328" spans="1:9" x14ac:dyDescent="0.25">
      <c r="A328" s="2">
        <v>41720</v>
      </c>
      <c r="B328" s="1">
        <v>5990785.6349384598</v>
      </c>
      <c r="C328" s="1">
        <v>4975323.4289660202</v>
      </c>
      <c r="D328" s="1">
        <v>2008634.1843600001</v>
      </c>
      <c r="E328" s="1">
        <v>2624490.6717491602</v>
      </c>
      <c r="F328" s="1">
        <v>6437525.7803328997</v>
      </c>
      <c r="G328" s="1">
        <v>13484964.1</v>
      </c>
      <c r="H328" s="1">
        <v>7442027.5182948401</v>
      </c>
      <c r="I328" s="1">
        <v>42963751.318641402</v>
      </c>
    </row>
    <row r="329" spans="1:9" x14ac:dyDescent="0.25">
      <c r="A329" s="2">
        <v>41721</v>
      </c>
      <c r="B329" s="1">
        <v>5989559.5720338495</v>
      </c>
      <c r="C329" s="1">
        <v>4974872.7822174104</v>
      </c>
      <c r="D329" s="1">
        <v>2008634.1843600001</v>
      </c>
      <c r="E329" s="1">
        <v>2622803.3833250501</v>
      </c>
      <c r="F329" s="1">
        <v>6437648.61785</v>
      </c>
      <c r="G329" s="1">
        <v>13484964.1</v>
      </c>
      <c r="H329" s="1">
        <v>7442271.2034731703</v>
      </c>
      <c r="I329" s="1">
        <v>42960753.843259498</v>
      </c>
    </row>
    <row r="330" spans="1:9" x14ac:dyDescent="0.25">
      <c r="A330" s="2">
        <v>41722</v>
      </c>
      <c r="B330" s="1">
        <v>5988313.2244590595</v>
      </c>
      <c r="C330" s="1">
        <v>4974447.5775564499</v>
      </c>
      <c r="D330" s="1">
        <v>2008634.1843600001</v>
      </c>
      <c r="E330" s="1">
        <v>2621091.0265083201</v>
      </c>
      <c r="F330" s="1">
        <v>6437771.4553671004</v>
      </c>
      <c r="G330" s="1">
        <v>13484964.1</v>
      </c>
      <c r="H330" s="1">
        <v>7442519.5443352899</v>
      </c>
      <c r="I330" s="1">
        <v>42957741.1125862</v>
      </c>
    </row>
    <row r="331" spans="1:9" x14ac:dyDescent="0.25">
      <c r="A331" s="2">
        <v>41723</v>
      </c>
      <c r="B331" s="1">
        <v>5987046.8201473001</v>
      </c>
      <c r="C331" s="1">
        <v>4974048.0563310096</v>
      </c>
      <c r="D331" s="1">
        <v>2008634.1843600001</v>
      </c>
      <c r="E331" s="1">
        <v>2619357.7963845502</v>
      </c>
      <c r="F331" s="1">
        <v>6437893.3319648895</v>
      </c>
      <c r="G331" s="1">
        <v>13484964.1</v>
      </c>
      <c r="H331" s="1">
        <v>7442772.5599895697</v>
      </c>
      <c r="I331" s="1">
        <v>42954716.849177301</v>
      </c>
    </row>
    <row r="332" spans="1:9" x14ac:dyDescent="0.25">
      <c r="A332" s="2">
        <v>41724</v>
      </c>
      <c r="B332" s="1">
        <v>5985760.5870317901</v>
      </c>
      <c r="C332" s="1">
        <v>4973674.45988895</v>
      </c>
      <c r="D332" s="1">
        <v>2008634.1843600001</v>
      </c>
      <c r="E332" s="1">
        <v>2617607.88803933</v>
      </c>
      <c r="F332" s="1">
        <v>6438013.2867240896</v>
      </c>
      <c r="G332" s="1">
        <v>13484964.1</v>
      </c>
      <c r="H332" s="1">
        <v>7443030.26954435</v>
      </c>
      <c r="I332" s="1">
        <v>42951684.775588498</v>
      </c>
    </row>
    <row r="333" spans="1:9" x14ac:dyDescent="0.25">
      <c r="A333" s="2">
        <v>41725</v>
      </c>
      <c r="B333" s="1">
        <v>5984454.7530457396</v>
      </c>
      <c r="C333" s="1">
        <v>4973327.0295781596</v>
      </c>
      <c r="D333" s="1">
        <v>2008634.1843600001</v>
      </c>
      <c r="E333" s="1">
        <v>2615845.4965582299</v>
      </c>
      <c r="F333" s="1">
        <v>6438130.3587253904</v>
      </c>
      <c r="G333" s="1">
        <v>13484964.1</v>
      </c>
      <c r="H333" s="1">
        <v>7443292.6921079699</v>
      </c>
      <c r="I333" s="1">
        <v>42948648.614375502</v>
      </c>
    </row>
    <row r="334" spans="1:9" x14ac:dyDescent="0.25">
      <c r="A334" s="2">
        <v>41726</v>
      </c>
      <c r="B334" s="1">
        <v>5983129.54612236</v>
      </c>
      <c r="C334" s="1">
        <v>4973006.0067464802</v>
      </c>
      <c r="D334" s="1">
        <v>2008634.1843600001</v>
      </c>
      <c r="E334" s="1">
        <v>2614074.8170268401</v>
      </c>
      <c r="F334" s="1">
        <v>6438243.5870494898</v>
      </c>
      <c r="G334" s="1">
        <v>13484964.1</v>
      </c>
      <c r="H334" s="1">
        <v>7443559.8467887901</v>
      </c>
      <c r="I334" s="1">
        <v>42945612.088094003</v>
      </c>
    </row>
    <row r="335" spans="1:9" x14ac:dyDescent="0.25">
      <c r="A335" s="2">
        <v>41727</v>
      </c>
      <c r="B335" s="1">
        <v>5981785.1941948598</v>
      </c>
      <c r="C335" s="1">
        <v>4972711.6327417903</v>
      </c>
      <c r="D335" s="1">
        <v>2008634.1843600001</v>
      </c>
      <c r="E335" s="1">
        <v>2612300.0445307498</v>
      </c>
      <c r="F335" s="1">
        <v>6438352.0107771</v>
      </c>
      <c r="G335" s="1">
        <v>13484964.1</v>
      </c>
      <c r="H335" s="1">
        <v>7443831.7526951497</v>
      </c>
      <c r="I335" s="1">
        <v>42942578.919299603</v>
      </c>
    </row>
    <row r="336" spans="1:9" x14ac:dyDescent="0.25">
      <c r="A336" s="2">
        <v>41728</v>
      </c>
      <c r="B336" s="1">
        <v>5980421.9251964604</v>
      </c>
      <c r="C336" s="1">
        <v>4972444.1489119502</v>
      </c>
      <c r="D336" s="1">
        <v>2008634.1843600001</v>
      </c>
      <c r="E336" s="1">
        <v>2610525.37415552</v>
      </c>
      <c r="F336" s="1">
        <v>6438454.6689889096</v>
      </c>
      <c r="G336" s="1">
        <v>13484964.1</v>
      </c>
      <c r="H336" s="1">
        <v>7444108.42893539</v>
      </c>
      <c r="I336" s="1">
        <v>42939552.830548197</v>
      </c>
    </row>
    <row r="337" spans="1:9" x14ac:dyDescent="0.25">
      <c r="A337" s="2">
        <v>41729</v>
      </c>
      <c r="B337" s="1">
        <v>5979039.9670603601</v>
      </c>
      <c r="C337" s="1">
        <v>4972203.7966048401</v>
      </c>
      <c r="D337" s="1">
        <v>2008634.1843600001</v>
      </c>
      <c r="E337" s="1">
        <v>2608755.00098674</v>
      </c>
      <c r="F337" s="1">
        <v>6438550.6007656204</v>
      </c>
      <c r="G337" s="1">
        <v>13484964.1</v>
      </c>
      <c r="H337" s="1">
        <v>7444389.8946178798</v>
      </c>
      <c r="I337" s="1">
        <v>42936537.544395402</v>
      </c>
    </row>
    <row r="338" spans="1:9" x14ac:dyDescent="0.25">
      <c r="A338" s="2">
        <v>41730</v>
      </c>
      <c r="B338" s="1">
        <v>5977639.5477197804</v>
      </c>
      <c r="C338" s="1">
        <v>4971990.8171683196</v>
      </c>
      <c r="D338" s="1">
        <v>2008634.1843600001</v>
      </c>
      <c r="E338" s="1">
        <v>2606993.12011</v>
      </c>
      <c r="F338" s="1">
        <v>6438638.8451879499</v>
      </c>
      <c r="G338" s="1">
        <v>13484964.1</v>
      </c>
      <c r="H338" s="1">
        <v>7444676.16885095</v>
      </c>
      <c r="I338" s="1">
        <v>42933536.783396997</v>
      </c>
    </row>
    <row r="339" spans="1:9" x14ac:dyDescent="0.25">
      <c r="A339" s="2">
        <v>41731</v>
      </c>
      <c r="B339" s="1">
        <v>5976220.8951079296</v>
      </c>
      <c r="C339" s="1">
        <v>4971805.4519502502</v>
      </c>
      <c r="D339" s="1">
        <v>2008634.1843600001</v>
      </c>
      <c r="E339" s="1">
        <v>2605077.5074637402</v>
      </c>
      <c r="F339" s="1">
        <v>6438718.4413365703</v>
      </c>
      <c r="G339" s="1">
        <v>13484938.2821289</v>
      </c>
      <c r="H339" s="1">
        <v>7444967.27074295</v>
      </c>
      <c r="I339" s="1">
        <v>42930362.033090301</v>
      </c>
    </row>
    <row r="340" spans="1:9" x14ac:dyDescent="0.25">
      <c r="A340" s="2">
        <v>41732</v>
      </c>
      <c r="B340" s="1">
        <v>5974784.23715802</v>
      </c>
      <c r="C340" s="1">
        <v>4971647.9422985101</v>
      </c>
      <c r="D340" s="1">
        <v>2008634.1843600001</v>
      </c>
      <c r="E340" s="1">
        <v>2602858.73289154</v>
      </c>
      <c r="F340" s="1">
        <v>6438788.4282922102</v>
      </c>
      <c r="G340" s="1">
        <v>13484863.025781199</v>
      </c>
      <c r="H340" s="1">
        <v>7445263.2194022303</v>
      </c>
      <c r="I340" s="1">
        <v>42926839.770183802</v>
      </c>
    </row>
    <row r="341" spans="1:9" x14ac:dyDescent="0.25">
      <c r="A341" s="2">
        <v>41733</v>
      </c>
      <c r="B341" s="1">
        <v>5973329.8018032601</v>
      </c>
      <c r="C341" s="1">
        <v>4971518.5295609599</v>
      </c>
      <c r="D341" s="1">
        <v>2008634.1843600001</v>
      </c>
      <c r="E341" s="1">
        <v>2600360.1823367001</v>
      </c>
      <c r="F341" s="1">
        <v>6438847.84513555</v>
      </c>
      <c r="G341" s="1">
        <v>13484741.6268555</v>
      </c>
      <c r="H341" s="1">
        <v>7445564.0339371404</v>
      </c>
      <c r="I341" s="1">
        <v>42922996.203989103</v>
      </c>
    </row>
    <row r="342" spans="1:9" x14ac:dyDescent="0.25">
      <c r="A342" s="2">
        <v>41734</v>
      </c>
      <c r="B342" s="1">
        <v>5971857.8169768704</v>
      </c>
      <c r="C342" s="1">
        <v>4971417.4550854601</v>
      </c>
      <c r="D342" s="1">
        <v>2008634.1843600001</v>
      </c>
      <c r="E342" s="1">
        <v>2597605.2417425099</v>
      </c>
      <c r="F342" s="1">
        <v>6438895.7309472999</v>
      </c>
      <c r="G342" s="1">
        <v>13484577.38125</v>
      </c>
      <c r="H342" s="1">
        <v>7445869.7334560202</v>
      </c>
      <c r="I342" s="1">
        <v>42918857.543818198</v>
      </c>
    </row>
    <row r="343" spans="1:9" x14ac:dyDescent="0.25">
      <c r="A343" s="2">
        <v>41735</v>
      </c>
      <c r="B343" s="1">
        <v>5970368.5106120501</v>
      </c>
      <c r="C343" s="1">
        <v>4971344.9602199001</v>
      </c>
      <c r="D343" s="1">
        <v>2008634.1843600001</v>
      </c>
      <c r="E343" s="1">
        <v>2594617.2970522698</v>
      </c>
      <c r="F343" s="1">
        <v>6438931.1248081503</v>
      </c>
      <c r="G343" s="1">
        <v>13484373.5848633</v>
      </c>
      <c r="H343" s="1">
        <v>7446180.3370672297</v>
      </c>
      <c r="I343" s="1">
        <v>42914449.998982899</v>
      </c>
    </row>
    <row r="344" spans="1:9" x14ac:dyDescent="0.25">
      <c r="A344" s="2">
        <v>41736</v>
      </c>
      <c r="B344" s="1">
        <v>5968862.1106420299</v>
      </c>
      <c r="C344" s="1">
        <v>4971301.28631212</v>
      </c>
      <c r="D344" s="1">
        <v>2008634.1843600001</v>
      </c>
      <c r="E344" s="1">
        <v>2591419.73420926</v>
      </c>
      <c r="F344" s="1">
        <v>6438953.06579882</v>
      </c>
      <c r="G344" s="1">
        <v>13484133.533593699</v>
      </c>
      <c r="H344" s="1">
        <v>7446495.8638791097</v>
      </c>
      <c r="I344" s="1">
        <v>42909799.778795101</v>
      </c>
    </row>
    <row r="345" spans="1:9" x14ac:dyDescent="0.25">
      <c r="A345" s="2">
        <v>41737</v>
      </c>
      <c r="B345" s="1">
        <v>5967338.8449999997</v>
      </c>
      <c r="C345" s="1">
        <v>4971286.6747099999</v>
      </c>
      <c r="D345" s="1">
        <v>2008634.1843600001</v>
      </c>
      <c r="E345" s="1">
        <v>2588035.9391567898</v>
      </c>
      <c r="F345" s="1">
        <v>6438960.5930000003</v>
      </c>
      <c r="G345" s="1">
        <v>13483860.523339801</v>
      </c>
      <c r="H345" s="1">
        <v>7446816.3329999996</v>
      </c>
      <c r="I345" s="1">
        <v>42904933.092566602</v>
      </c>
    </row>
    <row r="346" spans="1:9" x14ac:dyDescent="0.25">
      <c r="A346" s="2">
        <v>41738</v>
      </c>
      <c r="B346" s="1">
        <v>5965558.0913178101</v>
      </c>
      <c r="C346" s="1">
        <v>4971286.6747099999</v>
      </c>
      <c r="D346" s="1">
        <v>2008634.1843600001</v>
      </c>
      <c r="E346" s="1">
        <v>2584489.29783813</v>
      </c>
      <c r="F346" s="1">
        <v>6438919.9733474199</v>
      </c>
      <c r="G346" s="1">
        <v>13483557.85</v>
      </c>
      <c r="H346" s="1">
        <v>7447149.2514273999</v>
      </c>
      <c r="I346" s="1">
        <v>42899595.323000804</v>
      </c>
    </row>
    <row r="347" spans="1:9" x14ac:dyDescent="0.25">
      <c r="A347" s="2">
        <v>41739</v>
      </c>
      <c r="B347" s="1">
        <v>5963315.0935605997</v>
      </c>
      <c r="C347" s="1">
        <v>4971286.6747099999</v>
      </c>
      <c r="D347" s="1">
        <v>2008634.1843600001</v>
      </c>
      <c r="E347" s="1">
        <v>2580803.1961965999</v>
      </c>
      <c r="F347" s="1">
        <v>6438804.0130782695</v>
      </c>
      <c r="G347" s="1">
        <v>13483228.809472701</v>
      </c>
      <c r="H347" s="1">
        <v>7447501.4074276304</v>
      </c>
      <c r="I347" s="1">
        <v>42893573.378805801</v>
      </c>
    </row>
    <row r="348" spans="1:9" x14ac:dyDescent="0.25">
      <c r="A348" s="2">
        <v>41740</v>
      </c>
      <c r="B348" s="1">
        <v>5960663.8791615404</v>
      </c>
      <c r="C348" s="1">
        <v>4971286.6747099999</v>
      </c>
      <c r="D348" s="1">
        <v>2008634.1843600001</v>
      </c>
      <c r="E348" s="1">
        <v>2577001.0201754798</v>
      </c>
      <c r="F348" s="1">
        <v>6438621.56022547</v>
      </c>
      <c r="G348" s="1">
        <v>13482876.697656199</v>
      </c>
      <c r="H348" s="1">
        <v>7447871.7420122596</v>
      </c>
      <c r="I348" s="1">
        <v>42886955.758300997</v>
      </c>
    </row>
    <row r="349" spans="1:9" x14ac:dyDescent="0.25">
      <c r="A349" s="2">
        <v>41741</v>
      </c>
      <c r="B349" s="1">
        <v>5957658.4755538097</v>
      </c>
      <c r="C349" s="1">
        <v>4971286.6747099999</v>
      </c>
      <c r="D349" s="1">
        <v>2008634.1843600001</v>
      </c>
      <c r="E349" s="1">
        <v>2573106.15571805</v>
      </c>
      <c r="F349" s="1">
        <v>6438381.4628219297</v>
      </c>
      <c r="G349" s="1">
        <v>13482504.8104492</v>
      </c>
      <c r="H349" s="1">
        <v>7448259.1961928802</v>
      </c>
      <c r="I349" s="1">
        <v>42879830.959805898</v>
      </c>
    </row>
    <row r="350" spans="1:9" x14ac:dyDescent="0.25">
      <c r="A350" s="2">
        <v>41742</v>
      </c>
      <c r="B350" s="1">
        <v>5954352.9101705803</v>
      </c>
      <c r="C350" s="1">
        <v>4971286.6747099999</v>
      </c>
      <c r="D350" s="1">
        <v>2008634.1843600001</v>
      </c>
      <c r="E350" s="1">
        <v>2569141.98876763</v>
      </c>
      <c r="F350" s="1">
        <v>6438092.5689005498</v>
      </c>
      <c r="G350" s="1">
        <v>13482116.44375</v>
      </c>
      <c r="H350" s="1">
        <v>7448662.7109810598</v>
      </c>
      <c r="I350" s="1">
        <v>42872287.481639802</v>
      </c>
    </row>
    <row r="351" spans="1:9" x14ac:dyDescent="0.25">
      <c r="A351" s="2">
        <v>41743</v>
      </c>
      <c r="B351" s="1">
        <v>5950801.2104450297</v>
      </c>
      <c r="C351" s="1">
        <v>4971286.6747099999</v>
      </c>
      <c r="D351" s="1">
        <v>2008634.1843600001</v>
      </c>
      <c r="E351" s="1">
        <v>2565131.9052674999</v>
      </c>
      <c r="F351" s="1">
        <v>6437763.7264942396</v>
      </c>
      <c r="G351" s="1">
        <v>13481714.893456999</v>
      </c>
      <c r="H351" s="1">
        <v>7449081.2273883903</v>
      </c>
      <c r="I351" s="1">
        <v>42864413.822122201</v>
      </c>
    </row>
    <row r="352" spans="1:9" x14ac:dyDescent="0.25">
      <c r="A352" s="2">
        <v>41744</v>
      </c>
      <c r="B352" s="1">
        <v>5947057.4038103297</v>
      </c>
      <c r="C352" s="1">
        <v>4971286.6747099999</v>
      </c>
      <c r="D352" s="1">
        <v>2008634.1843600001</v>
      </c>
      <c r="E352" s="1">
        <v>2561099.29116095</v>
      </c>
      <c r="F352" s="1">
        <v>6437403.7836359097</v>
      </c>
      <c r="G352" s="1">
        <v>13481303.455468699</v>
      </c>
      <c r="H352" s="1">
        <v>7449513.6864264403</v>
      </c>
      <c r="I352" s="1">
        <v>42856298.4795724</v>
      </c>
    </row>
    <row r="353" spans="1:9" x14ac:dyDescent="0.25">
      <c r="A353" s="2">
        <v>41745</v>
      </c>
      <c r="B353" s="1">
        <v>5943175.5176996496</v>
      </c>
      <c r="C353" s="1">
        <v>4971286.6747099999</v>
      </c>
      <c r="D353" s="1">
        <v>2008634.1843600001</v>
      </c>
      <c r="E353" s="1">
        <v>2557067.5323912702</v>
      </c>
      <c r="F353" s="1">
        <v>6437021.5883584702</v>
      </c>
      <c r="G353" s="1">
        <v>13480885.425683601</v>
      </c>
      <c r="H353" s="1">
        <v>7449959.0291068098</v>
      </c>
      <c r="I353" s="1">
        <v>42848029.952309802</v>
      </c>
    </row>
    <row r="354" spans="1:9" x14ac:dyDescent="0.25">
      <c r="A354" s="2">
        <v>41746</v>
      </c>
      <c r="B354" s="1">
        <v>5939209.5795461796</v>
      </c>
      <c r="C354" s="1">
        <v>4971286.6747099999</v>
      </c>
      <c r="D354" s="1">
        <v>2008634.1843600001</v>
      </c>
      <c r="E354" s="1">
        <v>2553060.0149017698</v>
      </c>
      <c r="F354" s="1">
        <v>6436625.9886948299</v>
      </c>
      <c r="G354" s="1">
        <v>13480464.1</v>
      </c>
      <c r="H354" s="1">
        <v>7450416.1964410702</v>
      </c>
      <c r="I354" s="1">
        <v>42839696.738653801</v>
      </c>
    </row>
    <row r="355" spans="1:9" x14ac:dyDescent="0.25">
      <c r="A355" s="2">
        <v>41747</v>
      </c>
      <c r="B355" s="1">
        <v>5935213.6167830704</v>
      </c>
      <c r="C355" s="1">
        <v>4971286.6747099999</v>
      </c>
      <c r="D355" s="1">
        <v>2008634.1843600001</v>
      </c>
      <c r="E355" s="1">
        <v>2549100.1246357202</v>
      </c>
      <c r="F355" s="1">
        <v>6436225.8326778999</v>
      </c>
      <c r="G355" s="1">
        <v>13480042.7743164</v>
      </c>
      <c r="H355" s="1">
        <v>7450884.1294408096</v>
      </c>
      <c r="I355" s="1">
        <v>42831387.336923897</v>
      </c>
    </row>
    <row r="356" spans="1:9" x14ac:dyDescent="0.25">
      <c r="A356" s="2">
        <v>41748</v>
      </c>
      <c r="B356" s="1">
        <v>5931241.6568435105</v>
      </c>
      <c r="C356" s="1">
        <v>4971286.6747099999</v>
      </c>
      <c r="D356" s="1">
        <v>2008634.1843600001</v>
      </c>
      <c r="E356" s="1">
        <v>2545211.2475364399</v>
      </c>
      <c r="F356" s="1">
        <v>6435829.9683405804</v>
      </c>
      <c r="G356" s="1">
        <v>13479624.744531199</v>
      </c>
      <c r="H356" s="1">
        <v>7451361.76911759</v>
      </c>
      <c r="I356" s="1">
        <v>42823190.245439403</v>
      </c>
    </row>
    <row r="357" spans="1:9" x14ac:dyDescent="0.25">
      <c r="A357" s="2">
        <v>41749</v>
      </c>
      <c r="B357" s="1">
        <v>5927347.7271606699</v>
      </c>
      <c r="C357" s="1">
        <v>4971286.6747099999</v>
      </c>
      <c r="D357" s="1">
        <v>2008634.1843600001</v>
      </c>
      <c r="E357" s="1">
        <v>2541416.7695471998</v>
      </c>
      <c r="F357" s="1">
        <v>6435447.2437157799</v>
      </c>
      <c r="G357" s="1">
        <v>13479213.306543</v>
      </c>
      <c r="H357" s="1">
        <v>7451848.0564830098</v>
      </c>
      <c r="I357" s="1">
        <v>42815193.962519601</v>
      </c>
    </row>
    <row r="358" spans="1:9" x14ac:dyDescent="0.25">
      <c r="A358" s="2">
        <v>41750</v>
      </c>
      <c r="B358" s="1">
        <v>5923585.8551677195</v>
      </c>
      <c r="C358" s="1">
        <v>4971286.6747099999</v>
      </c>
      <c r="D358" s="1">
        <v>2008634.1843600001</v>
      </c>
      <c r="E358" s="1">
        <v>2537740.0766113098</v>
      </c>
      <c r="F358" s="1">
        <v>6435086.5068364199</v>
      </c>
      <c r="G358" s="1">
        <v>13478811.75625</v>
      </c>
      <c r="H358" s="1">
        <v>7452341.9325486496</v>
      </c>
      <c r="I358" s="1">
        <v>42807486.986484103</v>
      </c>
    </row>
    <row r="359" spans="1:9" x14ac:dyDescent="0.25">
      <c r="A359" s="2">
        <v>41751</v>
      </c>
      <c r="B359" s="1">
        <v>5920010.06829785</v>
      </c>
      <c r="C359" s="1">
        <v>4971286.6747099999</v>
      </c>
      <c r="D359" s="1">
        <v>2008634.1843600001</v>
      </c>
      <c r="E359" s="1">
        <v>2534204.5546720498</v>
      </c>
      <c r="F359" s="1">
        <v>6434756.6057353904</v>
      </c>
      <c r="G359" s="1">
        <v>13478423.3895508</v>
      </c>
      <c r="H359" s="1">
        <v>7452842.33832609</v>
      </c>
      <c r="I359" s="1">
        <v>42800157.815652199</v>
      </c>
    </row>
    <row r="360" spans="1:9" x14ac:dyDescent="0.25">
      <c r="A360" s="2">
        <v>41752</v>
      </c>
      <c r="B360" s="1">
        <v>5916674.39398422</v>
      </c>
      <c r="C360" s="1">
        <v>4971286.6747099999</v>
      </c>
      <c r="D360" s="1">
        <v>2008634.1843600001</v>
      </c>
      <c r="E360" s="1">
        <v>2530833.5896727201</v>
      </c>
      <c r="F360" s="1">
        <v>6434466.3884456204</v>
      </c>
      <c r="G360" s="1">
        <v>13478051.502343699</v>
      </c>
      <c r="H360" s="1">
        <v>7453348.2148268996</v>
      </c>
      <c r="I360" s="1">
        <v>42793294.948343202</v>
      </c>
    </row>
    <row r="361" spans="1:9" x14ac:dyDescent="0.25">
      <c r="A361" s="2">
        <v>41753</v>
      </c>
      <c r="B361" s="1">
        <v>5913632.8596599996</v>
      </c>
      <c r="C361" s="1">
        <v>4971286.6747099999</v>
      </c>
      <c r="D361" s="1">
        <v>2008634.1843600001</v>
      </c>
      <c r="E361" s="1">
        <v>2527650.5675566099</v>
      </c>
      <c r="F361" s="1">
        <v>6434224.7029999997</v>
      </c>
      <c r="G361" s="1">
        <v>13477699.390527301</v>
      </c>
      <c r="H361" s="1">
        <v>7453858.5030626804</v>
      </c>
      <c r="I361" s="1">
        <v>42786986.882876597</v>
      </c>
    </row>
    <row r="362" spans="1:9" x14ac:dyDescent="0.25">
      <c r="A362" s="2">
        <v>41754</v>
      </c>
      <c r="B362" s="1">
        <v>5910753.2583892699</v>
      </c>
      <c r="C362" s="1">
        <v>4971286.6747099999</v>
      </c>
      <c r="D362" s="1">
        <v>2008634.1843600001</v>
      </c>
      <c r="E362" s="1">
        <v>2524678.87426701</v>
      </c>
      <c r="F362" s="1">
        <v>6434019.8876418099</v>
      </c>
      <c r="G362" s="1">
        <v>13477370.35</v>
      </c>
      <c r="H362" s="1">
        <v>7454372.144045</v>
      </c>
      <c r="I362" s="1">
        <v>42781115.373413101</v>
      </c>
    </row>
    <row r="363" spans="1:9" x14ac:dyDescent="0.25">
      <c r="A363" s="2">
        <v>41755</v>
      </c>
      <c r="B363" s="1">
        <v>5907867.6564957798</v>
      </c>
      <c r="C363" s="1">
        <v>4971286.6747099999</v>
      </c>
      <c r="D363" s="1">
        <v>2008634.1843600001</v>
      </c>
      <c r="E363" s="1">
        <v>2521941.8957472299</v>
      </c>
      <c r="F363" s="1">
        <v>6433832.5792050604</v>
      </c>
      <c r="G363" s="1">
        <v>13477067.676660201</v>
      </c>
      <c r="H363" s="1">
        <v>7454888.07878544</v>
      </c>
      <c r="I363" s="1">
        <v>42775518.7459637</v>
      </c>
    </row>
    <row r="364" spans="1:9" x14ac:dyDescent="0.25">
      <c r="A364" s="2">
        <v>41756</v>
      </c>
      <c r="B364" s="1">
        <v>5904976.4913022099</v>
      </c>
      <c r="C364" s="1">
        <v>4971286.6747099999</v>
      </c>
      <c r="D364" s="1">
        <v>2008634.1843600001</v>
      </c>
      <c r="E364" s="1">
        <v>2519463.0179405501</v>
      </c>
      <c r="F364" s="1">
        <v>6433660.0736087803</v>
      </c>
      <c r="G364" s="1">
        <v>13476794.666406199</v>
      </c>
      <c r="H364" s="1">
        <v>7455405.24829558</v>
      </c>
      <c r="I364" s="1">
        <v>42770220.356623396</v>
      </c>
    </row>
    <row r="365" spans="1:9" x14ac:dyDescent="0.25">
      <c r="A365" s="2">
        <v>41757</v>
      </c>
      <c r="B365" s="1">
        <v>5902080.2001312496</v>
      </c>
      <c r="C365" s="1">
        <v>4971286.6747099999</v>
      </c>
      <c r="D365" s="1">
        <v>2008634.1843600001</v>
      </c>
      <c r="E365" s="1">
        <v>2517265.62679026</v>
      </c>
      <c r="F365" s="1">
        <v>6433499.6667720098</v>
      </c>
      <c r="G365" s="1">
        <v>13476554.6151367</v>
      </c>
      <c r="H365" s="1">
        <v>7455922.5935870102</v>
      </c>
      <c r="I365" s="1">
        <v>42765243.561487302</v>
      </c>
    </row>
    <row r="366" spans="1:9" x14ac:dyDescent="0.25">
      <c r="A366" s="2">
        <v>41758</v>
      </c>
      <c r="B366" s="1">
        <v>5899179.2203056002</v>
      </c>
      <c r="C366" s="1">
        <v>4971286.6747099999</v>
      </c>
      <c r="D366" s="1">
        <v>2008634.1843600001</v>
      </c>
      <c r="E366" s="1">
        <v>2515373.10823966</v>
      </c>
      <c r="F366" s="1">
        <v>6433348.6546137799</v>
      </c>
      <c r="G366" s="1">
        <v>13476350.81875</v>
      </c>
      <c r="H366" s="1">
        <v>7456439.0556712998</v>
      </c>
      <c r="I366" s="1">
        <v>42760611.7166503</v>
      </c>
    </row>
    <row r="367" spans="1:9" x14ac:dyDescent="0.25">
      <c r="A367" s="2">
        <v>41759</v>
      </c>
      <c r="B367" s="1">
        <v>5896273.9891479397</v>
      </c>
      <c r="C367" s="1">
        <v>4971286.6747099999</v>
      </c>
      <c r="D367" s="1">
        <v>2008634.1843600001</v>
      </c>
      <c r="E367" s="1">
        <v>2513808.8482320402</v>
      </c>
      <c r="F367" s="1">
        <v>6433204.3330531204</v>
      </c>
      <c r="G367" s="1">
        <v>13476186.573144499</v>
      </c>
      <c r="H367" s="1">
        <v>7456953.5755600501</v>
      </c>
      <c r="I367" s="1">
        <v>42756348.178207703</v>
      </c>
    </row>
    <row r="368" spans="1:9" x14ac:dyDescent="0.25">
      <c r="A368" s="2">
        <v>41760</v>
      </c>
      <c r="B368" s="1">
        <v>5893364.9439809602</v>
      </c>
      <c r="C368" s="1">
        <v>4971286.6747099999</v>
      </c>
      <c r="D368" s="1">
        <v>2008634.1843600001</v>
      </c>
      <c r="E368" s="1">
        <v>2512596.2327106898</v>
      </c>
      <c r="F368" s="1">
        <v>6433063.9980090698</v>
      </c>
      <c r="G368" s="1">
        <v>13476065.174218699</v>
      </c>
      <c r="H368" s="1">
        <v>7457465.0942648202</v>
      </c>
      <c r="I368" s="1">
        <v>42752476.302254297</v>
      </c>
    </row>
    <row r="369" spans="1:9" x14ac:dyDescent="0.25">
      <c r="A369" s="2">
        <v>41761</v>
      </c>
      <c r="B369" s="1">
        <v>5890452.5221273601</v>
      </c>
      <c r="C369" s="1">
        <v>4971286.6747099999</v>
      </c>
      <c r="D369" s="1">
        <v>2008634.1843600001</v>
      </c>
      <c r="E369" s="1">
        <v>2511758.6476189201</v>
      </c>
      <c r="F369" s="1">
        <v>6432924.9454006497</v>
      </c>
      <c r="G369" s="1">
        <v>13475989.917871101</v>
      </c>
      <c r="H369" s="1">
        <v>7457972.5527972002</v>
      </c>
      <c r="I369" s="1">
        <v>42749019.444885202</v>
      </c>
    </row>
    <row r="370" spans="1:9" x14ac:dyDescent="0.25">
      <c r="A370" s="2">
        <v>41762</v>
      </c>
      <c r="B370" s="1">
        <v>5887537.1609098203</v>
      </c>
      <c r="C370" s="1">
        <v>4971286.6747099999</v>
      </c>
      <c r="D370" s="1">
        <v>2008634.1843600001</v>
      </c>
      <c r="E370" s="1">
        <v>2511319.4789</v>
      </c>
      <c r="F370" s="1">
        <v>6432784.47114689</v>
      </c>
      <c r="G370" s="1">
        <v>13475964.1</v>
      </c>
      <c r="H370" s="1">
        <v>7458474.8921687799</v>
      </c>
      <c r="I370" s="1">
        <v>42746000.962195501</v>
      </c>
    </row>
    <row r="371" spans="1:9" x14ac:dyDescent="0.25">
      <c r="A371" s="2">
        <v>41763</v>
      </c>
      <c r="B371" s="1">
        <v>5884619.2976510404</v>
      </c>
      <c r="C371" s="1">
        <v>4971286.6747099999</v>
      </c>
      <c r="D371" s="1">
        <v>2008634.1843600001</v>
      </c>
      <c r="E371" s="1">
        <v>2511089.37234793</v>
      </c>
      <c r="F371" s="1">
        <v>6432639.8711668402</v>
      </c>
      <c r="G371" s="1">
        <v>13475964.3554701</v>
      </c>
      <c r="H371" s="1">
        <v>7458971.0533911297</v>
      </c>
      <c r="I371" s="1">
        <v>42743204.809096999</v>
      </c>
    </row>
    <row r="372" spans="1:9" x14ac:dyDescent="0.25">
      <c r="A372" s="2">
        <v>41764</v>
      </c>
      <c r="B372" s="1">
        <v>5881699.3696737001</v>
      </c>
      <c r="C372" s="1">
        <v>4971286.6747099999</v>
      </c>
      <c r="D372" s="1">
        <v>2008634.1843600001</v>
      </c>
      <c r="E372" s="1">
        <v>2510863.3519975902</v>
      </c>
      <c r="F372" s="1">
        <v>6432488.4413795201</v>
      </c>
      <c r="G372" s="1">
        <v>13475965.1157612</v>
      </c>
      <c r="H372" s="1">
        <v>7459459.9774758304</v>
      </c>
      <c r="I372" s="1">
        <v>42740397.115357801</v>
      </c>
    </row>
    <row r="373" spans="1:9" x14ac:dyDescent="0.25">
      <c r="A373" s="2">
        <v>41765</v>
      </c>
      <c r="B373" s="1">
        <v>5878777.8143004896</v>
      </c>
      <c r="C373" s="1">
        <v>4971286.6747099999</v>
      </c>
      <c r="D373" s="1">
        <v>2008634.1843600001</v>
      </c>
      <c r="E373" s="1">
        <v>2510641.3711535898</v>
      </c>
      <c r="F373" s="1">
        <v>6432327.4777039597</v>
      </c>
      <c r="G373" s="1">
        <v>13475966.3716949</v>
      </c>
      <c r="H373" s="1">
        <v>7459940.6054344699</v>
      </c>
      <c r="I373" s="1">
        <v>42737574.499357402</v>
      </c>
    </row>
    <row r="374" spans="1:9" x14ac:dyDescent="0.25">
      <c r="A374" s="2">
        <v>41766</v>
      </c>
      <c r="B374" s="1">
        <v>5875855.0688541001</v>
      </c>
      <c r="C374" s="1">
        <v>4971286.6747099999</v>
      </c>
      <c r="D374" s="1">
        <v>2008634.1843600001</v>
      </c>
      <c r="E374" s="1">
        <v>2510423.3831205699</v>
      </c>
      <c r="F374" s="1">
        <v>6432154.2760592001</v>
      </c>
      <c r="G374" s="1">
        <v>13475968.114092501</v>
      </c>
      <c r="H374" s="1">
        <v>7460411.8782786196</v>
      </c>
      <c r="I374" s="1">
        <v>42734733.579475001</v>
      </c>
    </row>
    <row r="375" spans="1:9" x14ac:dyDescent="0.25">
      <c r="A375" s="2">
        <v>41767</v>
      </c>
      <c r="B375" s="1">
        <v>5872931.57065723</v>
      </c>
      <c r="C375" s="1">
        <v>4971286.6747099999</v>
      </c>
      <c r="D375" s="1">
        <v>2008634.1843600001</v>
      </c>
      <c r="E375" s="1">
        <v>2510209.3412031401</v>
      </c>
      <c r="F375" s="1">
        <v>6431966.13236426</v>
      </c>
      <c r="G375" s="1">
        <v>13475970.3337755</v>
      </c>
      <c r="H375" s="1">
        <v>7460872.7370198797</v>
      </c>
      <c r="I375" s="1">
        <v>42731870.974090002</v>
      </c>
    </row>
    <row r="376" spans="1:9" x14ac:dyDescent="0.25">
      <c r="A376" s="2">
        <v>41768</v>
      </c>
      <c r="B376" s="1">
        <v>5870007.7570325602</v>
      </c>
      <c r="C376" s="1">
        <v>4971286.6747099999</v>
      </c>
      <c r="D376" s="1">
        <v>2008634.1843600001</v>
      </c>
      <c r="E376" s="1">
        <v>2509999.1987059298</v>
      </c>
      <c r="F376" s="1">
        <v>6431760.3425381798</v>
      </c>
      <c r="G376" s="1">
        <v>13475973.021565299</v>
      </c>
      <c r="H376" s="1">
        <v>7461322.1226698104</v>
      </c>
      <c r="I376" s="1">
        <v>42728983.301581703</v>
      </c>
    </row>
    <row r="377" spans="1:9" x14ac:dyDescent="0.25">
      <c r="A377" s="2">
        <v>41769</v>
      </c>
      <c r="B377" s="1">
        <v>5867084.0653027799</v>
      </c>
      <c r="C377" s="1">
        <v>4971286.6747099999</v>
      </c>
      <c r="D377" s="1">
        <v>2008634.1843600001</v>
      </c>
      <c r="E377" s="1">
        <v>2509792.9089335701</v>
      </c>
      <c r="F377" s="1">
        <v>6431534.2024999997</v>
      </c>
      <c r="G377" s="1">
        <v>13475976.1682833</v>
      </c>
      <c r="H377" s="1">
        <v>7461758.9762399998</v>
      </c>
      <c r="I377" s="1">
        <v>42726067.180329703</v>
      </c>
    </row>
    <row r="378" spans="1:9" x14ac:dyDescent="0.25">
      <c r="A378" s="2">
        <v>41770</v>
      </c>
      <c r="B378" s="1">
        <v>5864160.9327905802</v>
      </c>
      <c r="C378" s="1">
        <v>4971286.6747099999</v>
      </c>
      <c r="D378" s="1">
        <v>2008634.1843600001</v>
      </c>
      <c r="E378" s="1">
        <v>2509590.42519067</v>
      </c>
      <c r="F378" s="1">
        <v>6431273.7279973403</v>
      </c>
      <c r="G378" s="1">
        <v>13475979.764751101</v>
      </c>
      <c r="H378" s="1">
        <v>7462209.8439319003</v>
      </c>
      <c r="I378" s="1">
        <v>42723135.553731598</v>
      </c>
    </row>
    <row r="379" spans="1:9" x14ac:dyDescent="0.25">
      <c r="A379" s="2">
        <v>41771</v>
      </c>
      <c r="B379" s="1">
        <v>5861238.7968186596</v>
      </c>
      <c r="C379" s="1">
        <v>4971286.6747099999</v>
      </c>
      <c r="D379" s="1">
        <v>2008634.1843600001</v>
      </c>
      <c r="E379" s="1">
        <v>2509391.7007818702</v>
      </c>
      <c r="F379" s="1">
        <v>6430970.18435439</v>
      </c>
      <c r="G379" s="1">
        <v>13475983.801790001</v>
      </c>
      <c r="H379" s="1">
        <v>7462696.05133281</v>
      </c>
      <c r="I379" s="1">
        <v>42720201.394147702</v>
      </c>
    </row>
    <row r="380" spans="1:9" x14ac:dyDescent="0.25">
      <c r="A380" s="2">
        <v>41772</v>
      </c>
      <c r="B380" s="1">
        <v>5858318.0947097</v>
      </c>
      <c r="C380" s="1">
        <v>4971286.6747099999</v>
      </c>
      <c r="D380" s="1">
        <v>2008634.1843600001</v>
      </c>
      <c r="E380" s="1">
        <v>2509196.6890117801</v>
      </c>
      <c r="F380" s="1">
        <v>6430628.7418550598</v>
      </c>
      <c r="G380" s="1">
        <v>13475988.270221399</v>
      </c>
      <c r="H380" s="1">
        <v>7463208.7085331101</v>
      </c>
      <c r="I380" s="1">
        <v>42717261.3634011</v>
      </c>
    </row>
    <row r="381" spans="1:9" x14ac:dyDescent="0.25">
      <c r="A381" s="2">
        <v>41773</v>
      </c>
      <c r="B381" s="1">
        <v>5855399.2637863904</v>
      </c>
      <c r="C381" s="1">
        <v>4971286.6747099999</v>
      </c>
      <c r="D381" s="1">
        <v>2008634.1843600001</v>
      </c>
      <c r="E381" s="1">
        <v>2509005.3431850402</v>
      </c>
      <c r="F381" s="1">
        <v>6430254.57078321</v>
      </c>
      <c r="G381" s="1">
        <v>13475993.160866801</v>
      </c>
      <c r="H381" s="1">
        <v>7463738.9256231599</v>
      </c>
      <c r="I381" s="1">
        <v>42714312.123314597</v>
      </c>
    </row>
    <row r="382" spans="1:9" x14ac:dyDescent="0.25">
      <c r="A382" s="2">
        <v>41774</v>
      </c>
      <c r="B382" s="1">
        <v>5852482.7413714202</v>
      </c>
      <c r="C382" s="1">
        <v>4971286.6747099999</v>
      </c>
      <c r="D382" s="1">
        <v>2008634.1843600001</v>
      </c>
      <c r="E382" s="1">
        <v>2508817.6166062602</v>
      </c>
      <c r="F382" s="1">
        <v>6429852.8414227404</v>
      </c>
      <c r="G382" s="1">
        <v>13475998.464547699</v>
      </c>
      <c r="H382" s="1">
        <v>7464277.8126933398</v>
      </c>
      <c r="I382" s="1">
        <v>42711350.335711502</v>
      </c>
    </row>
    <row r="383" spans="1:9" x14ac:dyDescent="0.25">
      <c r="A383" s="2">
        <v>41775</v>
      </c>
      <c r="B383" s="1">
        <v>5849568.9647874804</v>
      </c>
      <c r="C383" s="1">
        <v>4971286.6747099999</v>
      </c>
      <c r="D383" s="1">
        <v>2008634.1843600001</v>
      </c>
      <c r="E383" s="1">
        <v>2508633.4625800601</v>
      </c>
      <c r="F383" s="1">
        <v>6429428.7240575403</v>
      </c>
      <c r="G383" s="1">
        <v>13476004.172085401</v>
      </c>
      <c r="H383" s="1">
        <v>7464816.4798340201</v>
      </c>
      <c r="I383" s="1">
        <v>42708372.662414499</v>
      </c>
    </row>
    <row r="384" spans="1:9" x14ac:dyDescent="0.25">
      <c r="A384" s="2">
        <v>41776</v>
      </c>
      <c r="B384" s="1">
        <v>5846658.3713572603</v>
      </c>
      <c r="C384" s="1">
        <v>4971286.6747099999</v>
      </c>
      <c r="D384" s="1">
        <v>2008634.1843600001</v>
      </c>
      <c r="E384" s="1">
        <v>2508452.8344110898</v>
      </c>
      <c r="F384" s="1">
        <v>6428987.3889714796</v>
      </c>
      <c r="G384" s="1">
        <v>13476010.274301499</v>
      </c>
      <c r="H384" s="1">
        <v>7465346.0371355703</v>
      </c>
      <c r="I384" s="1">
        <v>42705375.765246898</v>
      </c>
    </row>
    <row r="385" spans="1:9" x14ac:dyDescent="0.25">
      <c r="A385" s="2">
        <v>41777</v>
      </c>
      <c r="B385" s="1">
        <v>5843751.3984034602</v>
      </c>
      <c r="C385" s="1">
        <v>4971286.6747099999</v>
      </c>
      <c r="D385" s="1">
        <v>2008634.1843600001</v>
      </c>
      <c r="E385" s="1">
        <v>2508275.68540395</v>
      </c>
      <c r="F385" s="1">
        <v>6428534.0064484701</v>
      </c>
      <c r="G385" s="1">
        <v>13476016.7620172</v>
      </c>
      <c r="H385" s="1">
        <v>7465857.5946883699</v>
      </c>
      <c r="I385" s="1">
        <v>42702356.306031503</v>
      </c>
    </row>
    <row r="386" spans="1:9" x14ac:dyDescent="0.25">
      <c r="A386" s="2">
        <v>41778</v>
      </c>
      <c r="B386" s="1">
        <v>5840848.48324876</v>
      </c>
      <c r="C386" s="1">
        <v>4971286.6747099999</v>
      </c>
      <c r="D386" s="1">
        <v>2008634.1843600001</v>
      </c>
      <c r="E386" s="1">
        <v>2508101.9688632698</v>
      </c>
      <c r="F386" s="1">
        <v>6428073.7467723703</v>
      </c>
      <c r="G386" s="1">
        <v>13476023.626054199</v>
      </c>
      <c r="H386" s="1">
        <v>7466342.2625827696</v>
      </c>
      <c r="I386" s="1">
        <v>42699310.946591303</v>
      </c>
    </row>
    <row r="387" spans="1:9" x14ac:dyDescent="0.25">
      <c r="A387" s="2">
        <v>41779</v>
      </c>
      <c r="B387" s="1">
        <v>5837950.0632158397</v>
      </c>
      <c r="C387" s="1">
        <v>4971286.6747099999</v>
      </c>
      <c r="D387" s="1">
        <v>2008634.1843600001</v>
      </c>
      <c r="E387" s="1">
        <v>2507931.6380936801</v>
      </c>
      <c r="F387" s="1">
        <v>6427611.7802270902</v>
      </c>
      <c r="G387" s="1">
        <v>13476030.857233699</v>
      </c>
      <c r="H387" s="1">
        <v>7466791.1509091603</v>
      </c>
      <c r="I387" s="1">
        <v>42696236.348749503</v>
      </c>
    </row>
    <row r="388" spans="1:9" x14ac:dyDescent="0.25">
      <c r="A388" s="2">
        <v>41780</v>
      </c>
      <c r="B388" s="1">
        <v>5835056.5756274099</v>
      </c>
      <c r="C388" s="1">
        <v>4971286.6747099999</v>
      </c>
      <c r="D388" s="1">
        <v>2008634.1843600001</v>
      </c>
      <c r="E388" s="1">
        <v>2507764.64639979</v>
      </c>
      <c r="F388" s="1">
        <v>6427153.2770964997</v>
      </c>
      <c r="G388" s="1">
        <v>13476038.4463773</v>
      </c>
      <c r="H388" s="1">
        <v>7467195.3697579103</v>
      </c>
      <c r="I388" s="1">
        <v>42693129.174328901</v>
      </c>
    </row>
    <row r="389" spans="1:9" x14ac:dyDescent="0.25">
      <c r="A389" s="2">
        <v>41781</v>
      </c>
      <c r="B389" s="1">
        <v>5832168.4578061504</v>
      </c>
      <c r="C389" s="1">
        <v>4971286.6747099999</v>
      </c>
      <c r="D389" s="1">
        <v>2008634.1843600001</v>
      </c>
      <c r="E389" s="1">
        <v>2507600.9470862499</v>
      </c>
      <c r="F389" s="1">
        <v>6426703.4076644899</v>
      </c>
      <c r="G389" s="1">
        <v>13476046.3843063</v>
      </c>
      <c r="H389" s="1">
        <v>7467546.0292193899</v>
      </c>
      <c r="I389" s="1">
        <v>42689986.085152604</v>
      </c>
    </row>
    <row r="390" spans="1:9" x14ac:dyDescent="0.25">
      <c r="A390" s="2">
        <v>41782</v>
      </c>
      <c r="B390" s="1">
        <v>5829286.1470747497</v>
      </c>
      <c r="C390" s="1">
        <v>4971286.6747099999</v>
      </c>
      <c r="D390" s="1">
        <v>2008634.1843600001</v>
      </c>
      <c r="E390" s="1">
        <v>2507440.4934576601</v>
      </c>
      <c r="F390" s="1">
        <v>6426267.3422149504</v>
      </c>
      <c r="G390" s="1">
        <v>13476054.6618423</v>
      </c>
      <c r="H390" s="1">
        <v>7467834.2393839601</v>
      </c>
      <c r="I390" s="1">
        <v>42686803.743043602</v>
      </c>
    </row>
    <row r="391" spans="1:9" x14ac:dyDescent="0.25">
      <c r="A391" s="2">
        <v>41783</v>
      </c>
      <c r="B391" s="1">
        <v>5826410.0807558997</v>
      </c>
      <c r="C391" s="1">
        <v>4971286.6747099999</v>
      </c>
      <c r="D391" s="1">
        <v>2008634.1843600001</v>
      </c>
      <c r="E391" s="1">
        <v>2507283.2388186501</v>
      </c>
      <c r="F391" s="1">
        <v>6425850.2510317601</v>
      </c>
      <c r="G391" s="1">
        <v>13476063.269806599</v>
      </c>
      <c r="H391" s="1">
        <v>7468051.1103420099</v>
      </c>
      <c r="I391" s="1">
        <v>42683578.809824899</v>
      </c>
    </row>
    <row r="392" spans="1:9" x14ac:dyDescent="0.25">
      <c r="A392" s="2">
        <v>41784</v>
      </c>
      <c r="B392" s="1">
        <v>5823540.6961722896</v>
      </c>
      <c r="C392" s="1">
        <v>4971286.6747099999</v>
      </c>
      <c r="D392" s="1">
        <v>2008634.1843600001</v>
      </c>
      <c r="E392" s="1">
        <v>2507129.1364738499</v>
      </c>
      <c r="F392" s="1">
        <v>6425457.3043988198</v>
      </c>
      <c r="G392" s="1">
        <v>13476072.1990206</v>
      </c>
      <c r="H392" s="1">
        <v>7468187.7521839002</v>
      </c>
      <c r="I392" s="1">
        <v>42680307.9473195</v>
      </c>
    </row>
    <row r="393" spans="1:9" x14ac:dyDescent="0.25">
      <c r="A393" s="2">
        <v>41785</v>
      </c>
      <c r="B393" s="1">
        <v>5820678.4306466104</v>
      </c>
      <c r="C393" s="1">
        <v>4971286.6747099999</v>
      </c>
      <c r="D393" s="1">
        <v>2008634.1843600001</v>
      </c>
      <c r="E393" s="1">
        <v>2506978.1397278798</v>
      </c>
      <c r="F393" s="1">
        <v>6425093.6726000002</v>
      </c>
      <c r="G393" s="1">
        <v>13476081.4403059</v>
      </c>
      <c r="H393" s="1">
        <v>7468235.2750000004</v>
      </c>
      <c r="I393" s="1">
        <v>42676987.817350402</v>
      </c>
    </row>
    <row r="394" spans="1:9" x14ac:dyDescent="0.25">
      <c r="A394" s="2">
        <v>41786</v>
      </c>
      <c r="B394" s="1">
        <v>5817823.7215015497</v>
      </c>
      <c r="C394" s="1">
        <v>4971286.6747099999</v>
      </c>
      <c r="D394" s="1">
        <v>2008554.6927024701</v>
      </c>
      <c r="E394" s="1">
        <v>2506830.2018853598</v>
      </c>
      <c r="F394" s="1">
        <v>6424744.42746263</v>
      </c>
      <c r="G394" s="1">
        <v>13476090.9844839</v>
      </c>
      <c r="H394" s="1">
        <v>7468195.5698482096</v>
      </c>
      <c r="I394" s="1">
        <v>42673526.272594102</v>
      </c>
    </row>
    <row r="395" spans="1:9" x14ac:dyDescent="0.25">
      <c r="A395" s="2">
        <v>41787</v>
      </c>
      <c r="B395" s="1">
        <v>5814977.0060598003</v>
      </c>
      <c r="C395" s="1">
        <v>4971286.6747099999</v>
      </c>
      <c r="D395" s="1">
        <v>2008318.51971186</v>
      </c>
      <c r="E395" s="1">
        <v>2506685.27625093</v>
      </c>
      <c r="F395" s="1">
        <v>6424391.3339413796</v>
      </c>
      <c r="G395" s="1">
        <v>13476100.822375899</v>
      </c>
      <c r="H395" s="1">
        <v>7468077.7890197895</v>
      </c>
      <c r="I395" s="1">
        <v>42669837.422069602</v>
      </c>
    </row>
    <row r="396" spans="1:9" x14ac:dyDescent="0.25">
      <c r="A396" s="2">
        <v>41788</v>
      </c>
      <c r="B396" s="1">
        <v>5812138.7216440504</v>
      </c>
      <c r="C396" s="1">
        <v>4971286.6747099999</v>
      </c>
      <c r="D396" s="1">
        <v>2007929.1183610901</v>
      </c>
      <c r="E396" s="1">
        <v>2506543.3161291899</v>
      </c>
      <c r="F396" s="1">
        <v>6424034.6020111302</v>
      </c>
      <c r="G396" s="1">
        <v>13476110.9448034</v>
      </c>
      <c r="H396" s="1">
        <v>7467883.9344551703</v>
      </c>
      <c r="I396" s="1">
        <v>42665927.312114</v>
      </c>
    </row>
    <row r="397" spans="1:9" x14ac:dyDescent="0.25">
      <c r="A397" s="2">
        <v>41789</v>
      </c>
      <c r="B397" s="1">
        <v>5809309.3055769904</v>
      </c>
      <c r="C397" s="1">
        <v>4971286.6747099999</v>
      </c>
      <c r="D397" s="1">
        <v>2007389.9416231201</v>
      </c>
      <c r="E397" s="1">
        <v>2506404.2748247902</v>
      </c>
      <c r="F397" s="1">
        <v>6423674.4416467799</v>
      </c>
      <c r="G397" s="1">
        <v>13476121.342587899</v>
      </c>
      <c r="H397" s="1">
        <v>7467616.0080947699</v>
      </c>
      <c r="I397" s="1">
        <v>42661801.989064299</v>
      </c>
    </row>
    <row r="398" spans="1:9" x14ac:dyDescent="0.25">
      <c r="A398" s="2">
        <v>41790</v>
      </c>
      <c r="B398" s="1">
        <v>5806489.1951813102</v>
      </c>
      <c r="C398" s="1">
        <v>4971286.6747099999</v>
      </c>
      <c r="D398" s="1">
        <v>2006704.44247088</v>
      </c>
      <c r="E398" s="1">
        <v>2506268.1056423299</v>
      </c>
      <c r="F398" s="1">
        <v>6423311.0628232202</v>
      </c>
      <c r="G398" s="1">
        <v>13476132.0065508</v>
      </c>
      <c r="H398" s="1">
        <v>7467276.0118790101</v>
      </c>
      <c r="I398" s="1">
        <v>42657467.499257497</v>
      </c>
    </row>
    <row r="399" spans="1:9" x14ac:dyDescent="0.25">
      <c r="A399" s="2">
        <v>41791</v>
      </c>
      <c r="B399" s="1">
        <v>5803678.8277797</v>
      </c>
      <c r="C399" s="1">
        <v>4971286.6747099999</v>
      </c>
      <c r="D399" s="1">
        <v>2005876.0738773199</v>
      </c>
      <c r="E399" s="1">
        <v>2506134.76188645</v>
      </c>
      <c r="F399" s="1">
        <v>6422944.6755153397</v>
      </c>
      <c r="G399" s="1">
        <v>13476142.927513501</v>
      </c>
      <c r="H399" s="1">
        <v>7466865.9477483397</v>
      </c>
      <c r="I399" s="1">
        <v>42652929.889030598</v>
      </c>
    </row>
    <row r="400" spans="1:9" x14ac:dyDescent="0.25">
      <c r="A400" s="2">
        <v>41792</v>
      </c>
      <c r="B400" s="1">
        <v>5800878.6406948501</v>
      </c>
      <c r="C400" s="1">
        <v>4971286.6747099999</v>
      </c>
      <c r="D400" s="1">
        <v>2004908.2888153701</v>
      </c>
      <c r="E400" s="1">
        <v>2506004.19686177</v>
      </c>
      <c r="F400" s="1">
        <v>6422575.4896980403</v>
      </c>
      <c r="G400" s="1">
        <v>13476154.0962974</v>
      </c>
      <c r="H400" s="1">
        <v>7466387.81764316</v>
      </c>
      <c r="I400" s="1">
        <v>42648195.204720601</v>
      </c>
    </row>
    <row r="401" spans="1:9" x14ac:dyDescent="0.25">
      <c r="A401" s="2">
        <v>41793</v>
      </c>
      <c r="B401" s="1">
        <v>5798089.0712494403</v>
      </c>
      <c r="C401" s="1">
        <v>4971286.6747099999</v>
      </c>
      <c r="D401" s="1">
        <v>2003804.5402579899</v>
      </c>
      <c r="E401" s="1">
        <v>2505876.3638729202</v>
      </c>
      <c r="F401" s="1">
        <v>6422203.7153462097</v>
      </c>
      <c r="G401" s="1">
        <v>13476165.5037241</v>
      </c>
      <c r="H401" s="1">
        <v>7465843.6235039197</v>
      </c>
      <c r="I401" s="1">
        <v>42643269.492664598</v>
      </c>
    </row>
    <row r="402" spans="1:9" x14ac:dyDescent="0.25">
      <c r="A402" s="2">
        <v>41794</v>
      </c>
      <c r="B402" s="1">
        <v>5795310.5567661803</v>
      </c>
      <c r="C402" s="1">
        <v>4971286.6747099999</v>
      </c>
      <c r="D402" s="1">
        <v>2002568.28117811</v>
      </c>
      <c r="E402" s="1">
        <v>2505751.2162245102</v>
      </c>
      <c r="F402" s="1">
        <v>6421829.5624347497</v>
      </c>
      <c r="G402" s="1">
        <v>13476177.140614901</v>
      </c>
      <c r="H402" s="1">
        <v>7465235.3672710303</v>
      </c>
      <c r="I402" s="1">
        <v>42638158.799199402</v>
      </c>
    </row>
    <row r="403" spans="1:9" x14ac:dyDescent="0.25">
      <c r="A403" s="2">
        <v>41795</v>
      </c>
      <c r="B403" s="1">
        <v>5792543.5345677398</v>
      </c>
      <c r="C403" s="1">
        <v>4971286.6747099999</v>
      </c>
      <c r="D403" s="1">
        <v>2001202.96454868</v>
      </c>
      <c r="E403" s="1">
        <v>2505628.7072211802</v>
      </c>
      <c r="F403" s="1">
        <v>6421453.2409385303</v>
      </c>
      <c r="G403" s="1">
        <v>13476188.997791201</v>
      </c>
      <c r="H403" s="1">
        <v>7464565.0508849202</v>
      </c>
      <c r="I403" s="1">
        <v>42632869.170662299</v>
      </c>
    </row>
    <row r="404" spans="1:9" x14ac:dyDescent="0.25">
      <c r="A404" s="2">
        <v>41796</v>
      </c>
      <c r="B404" s="1">
        <v>5789788.4419768304</v>
      </c>
      <c r="C404" s="1">
        <v>4971286.6747099999</v>
      </c>
      <c r="D404" s="1">
        <v>1999712.0433426299</v>
      </c>
      <c r="E404" s="1">
        <v>2505508.7901675398</v>
      </c>
      <c r="F404" s="1">
        <v>6421074.9608324599</v>
      </c>
      <c r="G404" s="1">
        <v>13476201.0660745</v>
      </c>
      <c r="H404" s="1">
        <v>7463834.6762860203</v>
      </c>
      <c r="I404" s="1">
        <v>42627406.653389998</v>
      </c>
    </row>
    <row r="405" spans="1:9" x14ac:dyDescent="0.25">
      <c r="A405" s="2">
        <v>41797</v>
      </c>
      <c r="B405" s="1">
        <v>5787045.7163161198</v>
      </c>
      <c r="C405" s="1">
        <v>4971286.6747099999</v>
      </c>
      <c r="D405" s="1">
        <v>1998098.97053291</v>
      </c>
      <c r="E405" s="1">
        <v>2505391.4183682199</v>
      </c>
      <c r="F405" s="1">
        <v>6420694.9320914298</v>
      </c>
      <c r="G405" s="1">
        <v>13476213.336286301</v>
      </c>
      <c r="H405" s="1">
        <v>7463046.24541476</v>
      </c>
      <c r="I405" s="1">
        <v>42621777.293719701</v>
      </c>
    </row>
    <row r="406" spans="1:9" x14ac:dyDescent="0.25">
      <c r="A406" s="2">
        <v>41798</v>
      </c>
      <c r="B406" s="1">
        <v>5784315.7949083103</v>
      </c>
      <c r="C406" s="1">
        <v>4971286.6747099999</v>
      </c>
      <c r="D406" s="1">
        <v>1996367.1990924601</v>
      </c>
      <c r="E406" s="1">
        <v>2505276.54512785</v>
      </c>
      <c r="F406" s="1">
        <v>6420313.3646903299</v>
      </c>
      <c r="G406" s="1">
        <v>13476225.799248001</v>
      </c>
      <c r="H406" s="1">
        <v>7462201.7602115497</v>
      </c>
      <c r="I406" s="1">
        <v>42615987.137988403</v>
      </c>
    </row>
    <row r="407" spans="1:9" x14ac:dyDescent="0.25">
      <c r="A407" s="2">
        <v>41799</v>
      </c>
      <c r="B407" s="1">
        <v>5781599.11507608</v>
      </c>
      <c r="C407" s="1">
        <v>4971286.6747099999</v>
      </c>
      <c r="D407" s="1">
        <v>1994520.18199422</v>
      </c>
      <c r="E407" s="1">
        <v>2505164.1237510499</v>
      </c>
      <c r="F407" s="1">
        <v>6419930.4686040599</v>
      </c>
      <c r="G407" s="1">
        <v>13476238.445780899</v>
      </c>
      <c r="H407" s="1">
        <v>7461303.2226168299</v>
      </c>
      <c r="I407" s="1">
        <v>42610042.232533097</v>
      </c>
    </row>
    <row r="408" spans="1:9" x14ac:dyDescent="0.25">
      <c r="A408" s="2">
        <v>41800</v>
      </c>
      <c r="B408" s="1">
        <v>5778896.1141421404</v>
      </c>
      <c r="C408" s="1">
        <v>4971286.6747099999</v>
      </c>
      <c r="D408" s="1">
        <v>1992561.3722111301</v>
      </c>
      <c r="E408" s="1">
        <v>2505054.1075424301</v>
      </c>
      <c r="F408" s="1">
        <v>6419546.4538075002</v>
      </c>
      <c r="G408" s="1">
        <v>13476251.266706601</v>
      </c>
      <c r="H408" s="1">
        <v>7460352.6345710298</v>
      </c>
      <c r="I408" s="1">
        <v>42603948.623690799</v>
      </c>
    </row>
    <row r="409" spans="1:9" x14ac:dyDescent="0.25">
      <c r="A409" s="2">
        <v>41801</v>
      </c>
      <c r="B409" s="1">
        <v>5776207.2294291602</v>
      </c>
      <c r="C409" s="1">
        <v>4971286.6747099999</v>
      </c>
      <c r="D409" s="1">
        <v>1990494.2227161501</v>
      </c>
      <c r="E409" s="1">
        <v>2504946.4498066399</v>
      </c>
      <c r="F409" s="1">
        <v>6419161.5302755497</v>
      </c>
      <c r="G409" s="1">
        <v>13476264.252846399</v>
      </c>
      <c r="H409" s="1">
        <v>7459351.99801456</v>
      </c>
      <c r="I409" s="1">
        <v>42597712.357798502</v>
      </c>
    </row>
    <row r="410" spans="1:9" x14ac:dyDescent="0.25">
      <c r="A410" s="2">
        <v>41802</v>
      </c>
      <c r="B410" s="1">
        <v>5773532.8982598502</v>
      </c>
      <c r="C410" s="1">
        <v>4971286.6747099999</v>
      </c>
      <c r="D410" s="1">
        <v>1988322.1864821999</v>
      </c>
      <c r="E410" s="1">
        <v>2504841.1038482902</v>
      </c>
      <c r="F410" s="1">
        <v>6418775.9079831</v>
      </c>
      <c r="G410" s="1">
        <v>13476277.395021901</v>
      </c>
      <c r="H410" s="1">
        <v>7458303.3148878599</v>
      </c>
      <c r="I410" s="1">
        <v>42591339.4811932</v>
      </c>
    </row>
    <row r="411" spans="1:9" x14ac:dyDescent="0.25">
      <c r="A411" s="2">
        <v>41803</v>
      </c>
      <c r="B411" s="1">
        <v>5770873.55795688</v>
      </c>
      <c r="C411" s="1">
        <v>4971286.6747099999</v>
      </c>
      <c r="D411" s="1">
        <v>1986048.71648223</v>
      </c>
      <c r="E411" s="1">
        <v>2504738.0229719998</v>
      </c>
      <c r="F411" s="1">
        <v>6418389.7969050501</v>
      </c>
      <c r="G411" s="1">
        <v>13476290.684054401</v>
      </c>
      <c r="H411" s="1">
        <v>7457208.5871313503</v>
      </c>
      <c r="I411" s="1">
        <v>42584836.040211901</v>
      </c>
    </row>
    <row r="412" spans="1:9" x14ac:dyDescent="0.25">
      <c r="A412" s="2">
        <v>41804</v>
      </c>
      <c r="B412" s="1">
        <v>5768229.6458429396</v>
      </c>
      <c r="C412" s="1">
        <v>4971286.6747099999</v>
      </c>
      <c r="D412" s="1">
        <v>1983677.26568918</v>
      </c>
      <c r="E412" s="1">
        <v>2504637.1604824001</v>
      </c>
      <c r="F412" s="1">
        <v>6418003.4070162801</v>
      </c>
      <c r="G412" s="1">
        <v>13476304.110765301</v>
      </c>
      <c r="H412" s="1">
        <v>7456069.8166854698</v>
      </c>
      <c r="I412" s="1">
        <v>42578208.081191599</v>
      </c>
    </row>
    <row r="413" spans="1:9" x14ac:dyDescent="0.25">
      <c r="A413" s="2">
        <v>41805</v>
      </c>
      <c r="B413" s="1">
        <v>5765601.5992407398</v>
      </c>
      <c r="C413" s="1">
        <v>4971286.6747099999</v>
      </c>
      <c r="D413" s="1">
        <v>1981211.2870759999</v>
      </c>
      <c r="E413" s="1">
        <v>2504538.4696841198</v>
      </c>
      <c r="F413" s="1">
        <v>6417616.9482916901</v>
      </c>
      <c r="G413" s="1">
        <v>13476317.6659762</v>
      </c>
      <c r="H413" s="1">
        <v>7454889.0054906299</v>
      </c>
      <c r="I413" s="1">
        <v>42571461.6504694</v>
      </c>
    </row>
    <row r="414" spans="1:9" x14ac:dyDescent="0.25">
      <c r="A414" s="2">
        <v>41806</v>
      </c>
      <c r="B414" s="1">
        <v>5762989.8554729503</v>
      </c>
      <c r="C414" s="1">
        <v>4971286.6747099999</v>
      </c>
      <c r="D414" s="1">
        <v>1978654.2336156201</v>
      </c>
      <c r="E414" s="1">
        <v>2504441.9038817701</v>
      </c>
      <c r="F414" s="1">
        <v>6417230.6307061799</v>
      </c>
      <c r="G414" s="1">
        <v>13476331.3405084</v>
      </c>
      <c r="H414" s="1">
        <v>7453668.1554872598</v>
      </c>
      <c r="I414" s="1">
        <v>42564602.7943822</v>
      </c>
    </row>
    <row r="415" spans="1:9" x14ac:dyDescent="0.25">
      <c r="A415" s="2">
        <v>41807</v>
      </c>
      <c r="B415" s="1">
        <v>5760394.8518622704</v>
      </c>
      <c r="C415" s="1">
        <v>4971286.6747099999</v>
      </c>
      <c r="D415" s="1">
        <v>1976009.55828099</v>
      </c>
      <c r="E415" s="1">
        <v>2504347.4163799901</v>
      </c>
      <c r="F415" s="1">
        <v>6416844.6642346196</v>
      </c>
      <c r="G415" s="1">
        <v>13476345.1251835</v>
      </c>
      <c r="H415" s="1">
        <v>7452409.2686157804</v>
      </c>
      <c r="I415" s="1">
        <v>42557637.559267104</v>
      </c>
    </row>
    <row r="416" spans="1:9" x14ac:dyDescent="0.25">
      <c r="A416" s="2">
        <v>41808</v>
      </c>
      <c r="B416" s="1">
        <v>5757817.0257313801</v>
      </c>
      <c r="C416" s="1">
        <v>4971286.6747099999</v>
      </c>
      <c r="D416" s="1">
        <v>1973280.7140450501</v>
      </c>
      <c r="E416" s="1">
        <v>2504254.9604833899</v>
      </c>
      <c r="F416" s="1">
        <v>6416459.2588519296</v>
      </c>
      <c r="G416" s="1">
        <v>13476359.0108227</v>
      </c>
      <c r="H416" s="1">
        <v>7451114.3468166403</v>
      </c>
      <c r="I416" s="1">
        <v>42550571.991461098</v>
      </c>
    </row>
    <row r="417" spans="1:9" x14ac:dyDescent="0.25">
      <c r="A417" s="2">
        <v>41809</v>
      </c>
      <c r="B417" s="1">
        <v>5755256.8144029798</v>
      </c>
      <c r="C417" s="1">
        <v>4971286.6747099999</v>
      </c>
      <c r="D417" s="1">
        <v>1970471.1538807401</v>
      </c>
      <c r="E417" s="1">
        <v>2504164.4894965999</v>
      </c>
      <c r="F417" s="1">
        <v>6416074.6245329799</v>
      </c>
      <c r="G417" s="1">
        <v>13476372.988247599</v>
      </c>
      <c r="H417" s="1">
        <v>7449785.39203024</v>
      </c>
      <c r="I417" s="1">
        <v>42543412.137301102</v>
      </c>
    </row>
    <row r="418" spans="1:9" x14ac:dyDescent="0.25">
      <c r="A418" s="2">
        <v>41810</v>
      </c>
      <c r="B418" s="1">
        <v>5752714.6551997596</v>
      </c>
      <c r="C418" s="1">
        <v>4971286.6747099999</v>
      </c>
      <c r="D418" s="1">
        <v>1967584.330761</v>
      </c>
      <c r="E418" s="1">
        <v>2504075.9567242502</v>
      </c>
      <c r="F418" s="1">
        <v>6415690.9712526798</v>
      </c>
      <c r="G418" s="1">
        <v>13476387.0482795</v>
      </c>
      <c r="H418" s="1">
        <v>7448424.4061970199</v>
      </c>
      <c r="I418" s="1">
        <v>42536164.043124199</v>
      </c>
    </row>
    <row r="419" spans="1:9" x14ac:dyDescent="0.25">
      <c r="A419" s="2">
        <v>41811</v>
      </c>
      <c r="B419" s="1">
        <v>5750190.9854444098</v>
      </c>
      <c r="C419" s="1">
        <v>4971286.6747099999</v>
      </c>
      <c r="D419" s="1">
        <v>1964623.69765878</v>
      </c>
      <c r="E419" s="1">
        <v>2503989.3154709502</v>
      </c>
      <c r="F419" s="1">
        <v>6415308.5089859096</v>
      </c>
      <c r="G419" s="1">
        <v>13476401.181740001</v>
      </c>
      <c r="H419" s="1">
        <v>7447033.3912574099</v>
      </c>
      <c r="I419" s="1">
        <v>42528833.755267501</v>
      </c>
    </row>
    <row r="420" spans="1:9" x14ac:dyDescent="0.25">
      <c r="A420" s="2">
        <v>41812</v>
      </c>
      <c r="B420" s="1">
        <v>5747686.2424596101</v>
      </c>
      <c r="C420" s="1">
        <v>4971286.6747099999</v>
      </c>
      <c r="D420" s="1">
        <v>1961592.7075470199</v>
      </c>
      <c r="E420" s="1">
        <v>2503904.5190413399</v>
      </c>
      <c r="F420" s="1">
        <v>6414927.4477075702</v>
      </c>
      <c r="G420" s="1">
        <v>13476415.379450399</v>
      </c>
      <c r="H420" s="1">
        <v>7445614.3491518199</v>
      </c>
      <c r="I420" s="1">
        <v>42521427.320067801</v>
      </c>
    </row>
    <row r="421" spans="1:9" x14ac:dyDescent="0.25">
      <c r="A421" s="2">
        <v>41813</v>
      </c>
      <c r="B421" s="1">
        <v>5745200.8635680601</v>
      </c>
      <c r="C421" s="1">
        <v>4971286.6747099999</v>
      </c>
      <c r="D421" s="1">
        <v>1958494.8133986599</v>
      </c>
      <c r="E421" s="1">
        <v>2503821.5207400401</v>
      </c>
      <c r="F421" s="1">
        <v>6414547.9973925399</v>
      </c>
      <c r="G421" s="1">
        <v>13476429.632232299</v>
      </c>
      <c r="H421" s="1">
        <v>7444169.2818206903</v>
      </c>
      <c r="I421" s="1">
        <v>42513950.7838623</v>
      </c>
    </row>
    <row r="422" spans="1:9" x14ac:dyDescent="0.25">
      <c r="A422" s="2">
        <v>41814</v>
      </c>
      <c r="B422" s="1">
        <v>5742735.2860924397</v>
      </c>
      <c r="C422" s="1">
        <v>4971286.6747099999</v>
      </c>
      <c r="D422" s="1">
        <v>1955333.4681866399</v>
      </c>
      <c r="E422" s="1">
        <v>2503740.2738716602</v>
      </c>
      <c r="F422" s="1">
        <v>6414170.3680157298</v>
      </c>
      <c r="G422" s="1">
        <v>13476443.930906899</v>
      </c>
      <c r="H422" s="1">
        <v>7442700.1912044501</v>
      </c>
      <c r="I422" s="1">
        <v>42506410.192987897</v>
      </c>
    </row>
    <row r="423" spans="1:9" x14ac:dyDescent="0.25">
      <c r="A423" s="2">
        <v>41815</v>
      </c>
      <c r="B423" s="1">
        <v>5740289.9473554501</v>
      </c>
      <c r="C423" s="1">
        <v>4971286.6747099999</v>
      </c>
      <c r="D423" s="1">
        <v>1952112.1248838999</v>
      </c>
      <c r="E423" s="1">
        <v>2503660.73174085</v>
      </c>
      <c r="F423" s="1">
        <v>6413794.7695520204</v>
      </c>
      <c r="G423" s="1">
        <v>13476458.2662958</v>
      </c>
      <c r="H423" s="1">
        <v>7441209.0792435203</v>
      </c>
      <c r="I423" s="1">
        <v>42498811.593781598</v>
      </c>
    </row>
    <row r="424" spans="1:9" x14ac:dyDescent="0.25">
      <c r="A424" s="2">
        <v>41816</v>
      </c>
      <c r="B424" s="1">
        <v>5737865.2846797798</v>
      </c>
      <c r="C424" s="1">
        <v>4971286.6747099999</v>
      </c>
      <c r="D424" s="1">
        <v>1948834.2364633901</v>
      </c>
      <c r="E424" s="1">
        <v>2503582.8476522099</v>
      </c>
      <c r="F424" s="1">
        <v>6413421.4119763104</v>
      </c>
      <c r="G424" s="1">
        <v>13476472.629220501</v>
      </c>
      <c r="H424" s="1">
        <v>7439697.9478783198</v>
      </c>
      <c r="I424" s="1">
        <v>42491161.032580502</v>
      </c>
    </row>
    <row r="425" spans="1:9" x14ac:dyDescent="0.25">
      <c r="A425" s="2">
        <v>41817</v>
      </c>
      <c r="B425" s="1">
        <v>5735461.7353881104</v>
      </c>
      <c r="C425" s="1">
        <v>4971286.6747099999</v>
      </c>
      <c r="D425" s="1">
        <v>1945503.25589804</v>
      </c>
      <c r="E425" s="1">
        <v>2503506.5749103702</v>
      </c>
      <c r="F425" s="1">
        <v>6413050.5052634897</v>
      </c>
      <c r="G425" s="1">
        <v>13476487.010502201</v>
      </c>
      <c r="H425" s="1">
        <v>7438168.7990492797</v>
      </c>
      <c r="I425" s="1">
        <v>42483464.555721499</v>
      </c>
    </row>
    <row r="426" spans="1:9" x14ac:dyDescent="0.25">
      <c r="A426" s="2">
        <v>41818</v>
      </c>
      <c r="B426" s="1">
        <v>5733079.7368031396</v>
      </c>
      <c r="C426" s="1">
        <v>4971286.6747099999</v>
      </c>
      <c r="D426" s="1">
        <v>1942122.6361608</v>
      </c>
      <c r="E426" s="1">
        <v>2503431.8668199601</v>
      </c>
      <c r="F426" s="1">
        <v>6412682.2593884598</v>
      </c>
      <c r="G426" s="1">
        <v>13476501.4009625</v>
      </c>
      <c r="H426" s="1">
        <v>7436623.6346968301</v>
      </c>
      <c r="I426" s="1">
        <v>42475728.209541701</v>
      </c>
    </row>
    <row r="427" spans="1:9" x14ac:dyDescent="0.25">
      <c r="A427" s="2">
        <v>41819</v>
      </c>
      <c r="B427" s="1">
        <v>5730719.72624755</v>
      </c>
      <c r="C427" s="1">
        <v>4971286.6747099999</v>
      </c>
      <c r="D427" s="1">
        <v>1938695.8302246199</v>
      </c>
      <c r="E427" s="1">
        <v>2503358.6766856099</v>
      </c>
      <c r="F427" s="1">
        <v>6412316.8843260901</v>
      </c>
      <c r="G427" s="1">
        <v>13476515.791422799</v>
      </c>
      <c r="H427" s="1">
        <v>7435064.4567614002</v>
      </c>
      <c r="I427" s="1">
        <v>42467958.040378101</v>
      </c>
    </row>
    <row r="428" spans="1:9" x14ac:dyDescent="0.25">
      <c r="A428" s="2">
        <v>41820</v>
      </c>
      <c r="B428" s="1">
        <v>5728382.1410440402</v>
      </c>
      <c r="C428" s="1">
        <v>4971286.6747099999</v>
      </c>
      <c r="D428" s="1">
        <v>1935226.29106242</v>
      </c>
      <c r="E428" s="1">
        <v>2503286.9578119302</v>
      </c>
      <c r="F428" s="1">
        <v>6411954.5900512999</v>
      </c>
      <c r="G428" s="1">
        <v>13476530.172704499</v>
      </c>
      <c r="H428" s="1">
        <v>7433493.26718341</v>
      </c>
      <c r="I428" s="1">
        <v>42460160.094567597</v>
      </c>
    </row>
    <row r="429" spans="1:9" x14ac:dyDescent="0.25">
      <c r="A429" s="2">
        <v>41821</v>
      </c>
      <c r="B429" s="1">
        <v>5726067.4185152901</v>
      </c>
      <c r="C429" s="1">
        <v>4971286.6747099999</v>
      </c>
      <c r="D429" s="1">
        <v>1931717.4716471699</v>
      </c>
      <c r="E429" s="1">
        <v>2503216.66350355</v>
      </c>
      <c r="F429" s="1">
        <v>6411595.5865389602</v>
      </c>
      <c r="G429" s="1">
        <v>13476544.5356292</v>
      </c>
      <c r="H429" s="1">
        <v>7431912.0679032803</v>
      </c>
      <c r="I429" s="1">
        <v>42452340.418447398</v>
      </c>
    </row>
    <row r="430" spans="1:9" x14ac:dyDescent="0.25">
      <c r="A430" s="2">
        <v>41822</v>
      </c>
      <c r="B430" s="1">
        <v>5723775.9959840002</v>
      </c>
      <c r="C430" s="1">
        <v>4971286.6747099999</v>
      </c>
      <c r="D430" s="1">
        <v>1928172.82495178</v>
      </c>
      <c r="E430" s="1">
        <v>2503147.7470650901</v>
      </c>
      <c r="F430" s="1">
        <v>6411240.0837639701</v>
      </c>
      <c r="G430" s="1">
        <v>13476558.871018101</v>
      </c>
      <c r="H430" s="1">
        <v>7430322.8608614597</v>
      </c>
      <c r="I430" s="1">
        <v>42444505.0583544</v>
      </c>
    </row>
    <row r="431" spans="1:9" x14ac:dyDescent="0.25">
      <c r="A431" s="2">
        <v>41823</v>
      </c>
      <c r="B431" s="1">
        <v>5721508.3107728502</v>
      </c>
      <c r="C431" s="1">
        <v>4971286.6747099999</v>
      </c>
      <c r="D431" s="1">
        <v>1924595.8039492201</v>
      </c>
      <c r="E431" s="1">
        <v>2503080.1618011901</v>
      </c>
      <c r="F431" s="1">
        <v>6410888.2917012302</v>
      </c>
      <c r="G431" s="1">
        <v>13476573.169692701</v>
      </c>
      <c r="H431" s="1">
        <v>7428727.6479983497</v>
      </c>
      <c r="I431" s="1">
        <v>42436660.060625598</v>
      </c>
    </row>
    <row r="432" spans="1:9" x14ac:dyDescent="0.25">
      <c r="A432" s="2">
        <v>41824</v>
      </c>
      <c r="B432" s="1">
        <v>5719264.8002045397</v>
      </c>
      <c r="C432" s="1">
        <v>4971286.6747099999</v>
      </c>
      <c r="D432" s="1">
        <v>1920989.8616124201</v>
      </c>
      <c r="E432" s="1">
        <v>2503013.86101645</v>
      </c>
      <c r="F432" s="1">
        <v>6410540.4203256303</v>
      </c>
      <c r="G432" s="1">
        <v>13476587.4224746</v>
      </c>
      <c r="H432" s="1">
        <v>7427128.4312543897</v>
      </c>
      <c r="I432" s="1">
        <v>42428811.471597999</v>
      </c>
    </row>
    <row r="433" spans="1:9" x14ac:dyDescent="0.25">
      <c r="A433" s="2">
        <v>41825</v>
      </c>
      <c r="B433" s="1">
        <v>5717045.9016017504</v>
      </c>
      <c r="C433" s="1">
        <v>4971286.6747099999</v>
      </c>
      <c r="D433" s="1">
        <v>1917358.4509143201</v>
      </c>
      <c r="E433" s="1">
        <v>2502948.7980155102</v>
      </c>
      <c r="F433" s="1">
        <v>6410196.6796120601</v>
      </c>
      <c r="G433" s="1">
        <v>13476601.620185001</v>
      </c>
      <c r="H433" s="1">
        <v>7425527.2125700004</v>
      </c>
      <c r="I433" s="1">
        <v>42420965.337608598</v>
      </c>
    </row>
    <row r="434" spans="1:9" x14ac:dyDescent="0.25">
      <c r="A434" s="2">
        <v>41826</v>
      </c>
      <c r="B434" s="1">
        <v>5714852.05228718</v>
      </c>
      <c r="C434" s="1">
        <v>4971286.6747099999</v>
      </c>
      <c r="D434" s="1">
        <v>1913705.0248278701</v>
      </c>
      <c r="E434" s="1">
        <v>2502884.9261030001</v>
      </c>
      <c r="F434" s="1">
        <v>6409857.27953541</v>
      </c>
      <c r="G434" s="1">
        <v>13476615.7536455</v>
      </c>
      <c r="H434" s="1">
        <v>7423925.9938856103</v>
      </c>
      <c r="I434" s="1">
        <v>42413127.7049945</v>
      </c>
    </row>
    <row r="435" spans="1:9" x14ac:dyDescent="0.25">
      <c r="A435" s="2">
        <v>41827</v>
      </c>
      <c r="B435" s="1">
        <v>5712683.6895835102</v>
      </c>
      <c r="C435" s="1">
        <v>4971286.6747099999</v>
      </c>
      <c r="D435" s="1">
        <v>1910033.036326</v>
      </c>
      <c r="E435" s="1">
        <v>2502822.19858352</v>
      </c>
      <c r="F435" s="1">
        <v>6409522.43007058</v>
      </c>
      <c r="G435" s="1">
        <v>13476629.8136774</v>
      </c>
      <c r="H435" s="1">
        <v>7422326.7771416502</v>
      </c>
      <c r="I435" s="1">
        <v>42405304.620092697</v>
      </c>
    </row>
    <row r="436" spans="1:9" x14ac:dyDescent="0.25">
      <c r="A436" s="2">
        <v>41828</v>
      </c>
      <c r="B436" s="1">
        <v>5710541.2508134404</v>
      </c>
      <c r="C436" s="1">
        <v>4971286.6747099999</v>
      </c>
      <c r="D436" s="1">
        <v>1906345.93838166</v>
      </c>
      <c r="E436" s="1">
        <v>2502760.5687617199</v>
      </c>
      <c r="F436" s="1">
        <v>6409192.3411924504</v>
      </c>
      <c r="G436" s="1">
        <v>13476643.791102299</v>
      </c>
      <c r="H436" s="1">
        <v>7420731.5642785402</v>
      </c>
      <c r="I436" s="1">
        <v>42397502.129240103</v>
      </c>
    </row>
    <row r="437" spans="1:9" x14ac:dyDescent="0.25">
      <c r="A437" s="2">
        <v>41829</v>
      </c>
      <c r="B437" s="1">
        <v>5708425.1732996497</v>
      </c>
      <c r="C437" s="1">
        <v>4971286.6747099999</v>
      </c>
      <c r="D437" s="1">
        <v>1902647.1839677901</v>
      </c>
      <c r="E437" s="1">
        <v>2502699.9899422098</v>
      </c>
      <c r="F437" s="1">
        <v>6408867.2228759201</v>
      </c>
      <c r="G437" s="1">
        <v>13476657.676741499</v>
      </c>
      <c r="H437" s="1">
        <v>7419142.3572367197</v>
      </c>
      <c r="I437" s="1">
        <v>42389726.2787738</v>
      </c>
    </row>
    <row r="438" spans="1:9" x14ac:dyDescent="0.25">
      <c r="A438" s="2">
        <v>41830</v>
      </c>
      <c r="B438" s="1">
        <v>5706335.8943648301</v>
      </c>
      <c r="C438" s="1">
        <v>4971286.6747099999</v>
      </c>
      <c r="D438" s="1">
        <v>1898940.2260573299</v>
      </c>
      <c r="E438" s="1">
        <v>2502640.4154296201</v>
      </c>
      <c r="F438" s="1">
        <v>6408547.2850958901</v>
      </c>
      <c r="G438" s="1">
        <v>13476671.4614166</v>
      </c>
      <c r="H438" s="1">
        <v>7417561.1579565899</v>
      </c>
      <c r="I438" s="1">
        <v>42381983.115030803</v>
      </c>
    </row>
    <row r="439" spans="1:9" x14ac:dyDescent="0.25">
      <c r="A439" s="2">
        <v>41831</v>
      </c>
      <c r="B439" s="1">
        <v>5704273.8513316698</v>
      </c>
      <c r="C439" s="1">
        <v>4971286.6747099999</v>
      </c>
      <c r="D439" s="1">
        <v>1895228.5176232299</v>
      </c>
      <c r="E439" s="1">
        <v>2502581.7985285702</v>
      </c>
      <c r="F439" s="1">
        <v>6408232.7378272396</v>
      </c>
      <c r="G439" s="1">
        <v>13476685.1359488</v>
      </c>
      <c r="H439" s="1">
        <v>7415989.9683785997</v>
      </c>
      <c r="I439" s="1">
        <v>42374278.684348099</v>
      </c>
    </row>
    <row r="440" spans="1:9" x14ac:dyDescent="0.25">
      <c r="A440" s="2">
        <v>41832</v>
      </c>
      <c r="B440" s="1">
        <v>5702239.4815228703</v>
      </c>
      <c r="C440" s="1">
        <v>4971286.6747099999</v>
      </c>
      <c r="D440" s="1">
        <v>1891515.5116384299</v>
      </c>
      <c r="E440" s="1">
        <v>2502524.09254369</v>
      </c>
      <c r="F440" s="1">
        <v>6407923.7910448601</v>
      </c>
      <c r="G440" s="1">
        <v>13476698.691159699</v>
      </c>
      <c r="H440" s="1">
        <v>7414430.7904431699</v>
      </c>
      <c r="I440" s="1">
        <v>42366619.033062696</v>
      </c>
    </row>
    <row r="441" spans="1:9" x14ac:dyDescent="0.25">
      <c r="A441" s="2">
        <v>41833</v>
      </c>
      <c r="B441" s="1">
        <v>5700233.2222611196</v>
      </c>
      <c r="C441" s="1">
        <v>4971286.6747099999</v>
      </c>
      <c r="D441" s="1">
        <v>1887804.66107586</v>
      </c>
      <c r="E441" s="1">
        <v>2502467.2507795901</v>
      </c>
      <c r="F441" s="1">
        <v>6407620.6547236601</v>
      </c>
      <c r="G441" s="1">
        <v>13476712.117870601</v>
      </c>
      <c r="H441" s="1">
        <v>7412885.6260907203</v>
      </c>
      <c r="I441" s="1">
        <v>42359010.207511596</v>
      </c>
    </row>
    <row r="442" spans="1:9" x14ac:dyDescent="0.25">
      <c r="A442" s="2">
        <v>41834</v>
      </c>
      <c r="B442" s="1">
        <v>5698255.5108690998</v>
      </c>
      <c r="C442" s="1">
        <v>4971286.6747099999</v>
      </c>
      <c r="D442" s="1">
        <v>1884099.4189084701</v>
      </c>
      <c r="E442" s="1">
        <v>2502411.2265409101</v>
      </c>
      <c r="F442" s="1">
        <v>6407323.5388385197</v>
      </c>
      <c r="G442" s="1">
        <v>13476725.406903099</v>
      </c>
      <c r="H442" s="1">
        <v>7411356.4772616802</v>
      </c>
      <c r="I442" s="1">
        <v>42351458.2540318</v>
      </c>
    </row>
    <row r="443" spans="1:9" x14ac:dyDescent="0.25">
      <c r="A443" s="2">
        <v>41835</v>
      </c>
      <c r="B443" s="1">
        <v>5696306.7846694998</v>
      </c>
      <c r="C443" s="1">
        <v>4971286.6747099999</v>
      </c>
      <c r="D443" s="1">
        <v>1880403.23810921</v>
      </c>
      <c r="E443" s="1">
        <v>2502355.9731322699</v>
      </c>
      <c r="F443" s="1">
        <v>6407032.6533643398</v>
      </c>
      <c r="G443" s="1">
        <v>13476738.5490786</v>
      </c>
      <c r="H443" s="1">
        <v>7409845.3458964797</v>
      </c>
      <c r="I443" s="1">
        <v>42343969.218960397</v>
      </c>
    </row>
    <row r="444" spans="1:9" x14ac:dyDescent="0.25">
      <c r="A444" s="2">
        <v>41836</v>
      </c>
      <c r="B444" s="1">
        <v>5694387.48098501</v>
      </c>
      <c r="C444" s="1">
        <v>4971286.6747099999</v>
      </c>
      <c r="D444" s="1">
        <v>1876719.5716510001</v>
      </c>
      <c r="E444" s="1">
        <v>2502301.4438582901</v>
      </c>
      <c r="F444" s="1">
        <v>6406748.2082759999</v>
      </c>
      <c r="G444" s="1">
        <v>13476751.535218401</v>
      </c>
      <c r="H444" s="1">
        <v>7408354.2339355499</v>
      </c>
      <c r="I444" s="1">
        <v>42336549.1486343</v>
      </c>
    </row>
    <row r="445" spans="1:9" x14ac:dyDescent="0.25">
      <c r="A445" s="2">
        <v>41837</v>
      </c>
      <c r="B445" s="1">
        <v>5692498.0371383298</v>
      </c>
      <c r="C445" s="1">
        <v>4971286.6747099999</v>
      </c>
      <c r="D445" s="1">
        <v>1873051.8725068099</v>
      </c>
      <c r="E445" s="1">
        <v>2502247.5920235901</v>
      </c>
      <c r="F445" s="1">
        <v>6406470.4135484099</v>
      </c>
      <c r="G445" s="1">
        <v>13476764.3561441</v>
      </c>
      <c r="H445" s="1">
        <v>7406885.1433193097</v>
      </c>
      <c r="I445" s="1">
        <v>42329204.089390598</v>
      </c>
    </row>
    <row r="446" spans="1:9" x14ac:dyDescent="0.25">
      <c r="A446" s="2">
        <v>41838</v>
      </c>
      <c r="B446" s="1">
        <v>5690638.89045214</v>
      </c>
      <c r="C446" s="1">
        <v>4971286.6747099999</v>
      </c>
      <c r="D446" s="1">
        <v>1869403.5936495599</v>
      </c>
      <c r="E446" s="1">
        <v>2502194.37093281</v>
      </c>
      <c r="F446" s="1">
        <v>6406199.4791564401</v>
      </c>
      <c r="G446" s="1">
        <v>13476777.002676999</v>
      </c>
      <c r="H446" s="1">
        <v>7405440.07598818</v>
      </c>
      <c r="I446" s="1">
        <v>42321940.087566197</v>
      </c>
    </row>
    <row r="447" spans="1:9" x14ac:dyDescent="0.25">
      <c r="A447" s="2">
        <v>41839</v>
      </c>
      <c r="B447" s="1">
        <v>5688810.4782491298</v>
      </c>
      <c r="C447" s="1">
        <v>4971286.6747099999</v>
      </c>
      <c r="D447" s="1">
        <v>1865778.1880522</v>
      </c>
      <c r="E447" s="1">
        <v>2502141.73389056</v>
      </c>
      <c r="F447" s="1">
        <v>6405935.6150750099</v>
      </c>
      <c r="G447" s="1">
        <v>13476789.465638701</v>
      </c>
      <c r="H447" s="1">
        <v>7404021.03388259</v>
      </c>
      <c r="I447" s="1">
        <v>42314763.189498201</v>
      </c>
    </row>
    <row r="448" spans="1:9" x14ac:dyDescent="0.25">
      <c r="A448" s="2">
        <v>41840</v>
      </c>
      <c r="B448" s="1">
        <v>5687013.2378519904</v>
      </c>
      <c r="C448" s="1">
        <v>4971286.6747099999</v>
      </c>
      <c r="D448" s="1">
        <v>1862179.10868768</v>
      </c>
      <c r="E448" s="1">
        <v>2502089.6342014698</v>
      </c>
      <c r="F448" s="1">
        <v>6405679.0312789902</v>
      </c>
      <c r="G448" s="1">
        <v>13476801.7358505</v>
      </c>
      <c r="H448" s="1">
        <v>7402630.0189429801</v>
      </c>
      <c r="I448" s="1">
        <v>42307679.441523597</v>
      </c>
    </row>
    <row r="449" spans="1:9" x14ac:dyDescent="0.25">
      <c r="A449" s="2">
        <v>41841</v>
      </c>
      <c r="B449" s="1">
        <v>5685247.6065834202</v>
      </c>
      <c r="C449" s="1">
        <v>4971286.6747099999</v>
      </c>
      <c r="D449" s="1">
        <v>1858609.8085289199</v>
      </c>
      <c r="E449" s="1">
        <v>2502038.0251701698</v>
      </c>
      <c r="F449" s="1">
        <v>6405429.9377432801</v>
      </c>
      <c r="G449" s="1">
        <v>13476813.804133801</v>
      </c>
      <c r="H449" s="1">
        <v>7401269.0331097599</v>
      </c>
      <c r="I449" s="1">
        <v>42300694.889979303</v>
      </c>
    </row>
    <row r="450" spans="1:9" x14ac:dyDescent="0.25">
      <c r="A450" s="2">
        <v>41842</v>
      </c>
      <c r="B450" s="1">
        <v>5683514.0217661001</v>
      </c>
      <c r="C450" s="1">
        <v>4971286.6747099999</v>
      </c>
      <c r="D450" s="1">
        <v>1855073.7405488901</v>
      </c>
      <c r="E450" s="1">
        <v>2501986.86010127</v>
      </c>
      <c r="F450" s="1">
        <v>6405188.5444427701</v>
      </c>
      <c r="G450" s="1">
        <v>13476825.661310101</v>
      </c>
      <c r="H450" s="1">
        <v>7399940.0783233596</v>
      </c>
      <c r="I450" s="1">
        <v>42293815.5812025</v>
      </c>
    </row>
    <row r="451" spans="1:9" x14ac:dyDescent="0.25">
      <c r="A451" s="2">
        <v>41843</v>
      </c>
      <c r="B451" s="1">
        <v>5681812.9207227202</v>
      </c>
      <c r="C451" s="1">
        <v>4971286.6747099999</v>
      </c>
      <c r="D451" s="1">
        <v>1851574.3577205101</v>
      </c>
      <c r="E451" s="1">
        <v>2501936.0922993999</v>
      </c>
      <c r="F451" s="1">
        <v>6404955.0613523601</v>
      </c>
      <c r="G451" s="1">
        <v>13476837.2982009</v>
      </c>
      <c r="H451" s="1">
        <v>7398645.1565242196</v>
      </c>
      <c r="I451" s="1">
        <v>42287047.561530098</v>
      </c>
    </row>
    <row r="452" spans="1:9" x14ac:dyDescent="0.25">
      <c r="A452" s="2">
        <v>41844</v>
      </c>
      <c r="B452" s="1">
        <v>5680144.7407759698</v>
      </c>
      <c r="C452" s="1">
        <v>4971286.6747099999</v>
      </c>
      <c r="D452" s="1">
        <v>1848115.1130167299</v>
      </c>
      <c r="E452" s="1">
        <v>2501885.6750691901</v>
      </c>
      <c r="F452" s="1">
        <v>6404729.6984469397</v>
      </c>
      <c r="G452" s="1">
        <v>13476848.7056276</v>
      </c>
      <c r="H452" s="1">
        <v>7397386.2696527401</v>
      </c>
      <c r="I452" s="1">
        <v>42280396.8772991</v>
      </c>
    </row>
    <row r="453" spans="1:9" x14ac:dyDescent="0.25">
      <c r="A453" s="2">
        <v>41845</v>
      </c>
      <c r="B453" s="1">
        <v>5678509.9192485502</v>
      </c>
      <c r="C453" s="1">
        <v>4971286.6747099999</v>
      </c>
      <c r="D453" s="1">
        <v>1844699.45941049</v>
      </c>
      <c r="E453" s="1">
        <v>2501835.5617152601</v>
      </c>
      <c r="F453" s="1">
        <v>6404512.6657013996</v>
      </c>
      <c r="G453" s="1">
        <v>13476859.874411499</v>
      </c>
      <c r="H453" s="1">
        <v>7396165.41964937</v>
      </c>
      <c r="I453" s="1">
        <v>42273869.574846603</v>
      </c>
    </row>
    <row r="454" spans="1:9" x14ac:dyDescent="0.25">
      <c r="A454" s="2">
        <v>41846</v>
      </c>
      <c r="B454" s="1">
        <v>5676908.8934631301</v>
      </c>
      <c r="C454" s="1">
        <v>4971286.6747099999</v>
      </c>
      <c r="D454" s="1">
        <v>1841330.84987473</v>
      </c>
      <c r="E454" s="1">
        <v>2501785.70554223</v>
      </c>
      <c r="F454" s="1">
        <v>6404304.1730906302</v>
      </c>
      <c r="G454" s="1">
        <v>13476870.7953742</v>
      </c>
      <c r="H454" s="1">
        <v>7394984.6084545301</v>
      </c>
      <c r="I454" s="1">
        <v>42267471.700509503</v>
      </c>
    </row>
    <row r="455" spans="1:9" x14ac:dyDescent="0.25">
      <c r="A455" s="2">
        <v>41847</v>
      </c>
      <c r="B455" s="1">
        <v>5675342.1007424202</v>
      </c>
      <c r="C455" s="1">
        <v>4971286.6747099999</v>
      </c>
      <c r="D455" s="1">
        <v>1838012.7373824001</v>
      </c>
      <c r="E455" s="1">
        <v>2501736.05985473</v>
      </c>
      <c r="F455" s="1">
        <v>6404104.4305895297</v>
      </c>
      <c r="G455" s="1">
        <v>13476881.4593371</v>
      </c>
      <c r="H455" s="1">
        <v>7393845.8380086403</v>
      </c>
      <c r="I455" s="1">
        <v>42261209.300624803</v>
      </c>
    </row>
    <row r="456" spans="1:9" x14ac:dyDescent="0.25">
      <c r="A456" s="2">
        <v>41848</v>
      </c>
      <c r="B456" s="1">
        <v>5673809.9784091003</v>
      </c>
      <c r="C456" s="1">
        <v>4971286.6747099999</v>
      </c>
      <c r="D456" s="1">
        <v>1834748.57490644</v>
      </c>
      <c r="E456" s="1">
        <v>2501686.5779573801</v>
      </c>
      <c r="F456" s="1">
        <v>6403913.6481729802</v>
      </c>
      <c r="G456" s="1">
        <v>13476891.8571216</v>
      </c>
      <c r="H456" s="1">
        <v>7392751.1102521401</v>
      </c>
      <c r="I456" s="1">
        <v>42255088.421529599</v>
      </c>
    </row>
    <row r="457" spans="1:9" x14ac:dyDescent="0.25">
      <c r="A457" s="2">
        <v>41849</v>
      </c>
      <c r="B457" s="1">
        <v>5672312.9637858598</v>
      </c>
      <c r="C457" s="1">
        <v>4971286.6747099999</v>
      </c>
      <c r="D457" s="1">
        <v>1831541.8154197901</v>
      </c>
      <c r="E457" s="1">
        <v>2501637.21315481</v>
      </c>
      <c r="F457" s="1">
        <v>6403732.0358158899</v>
      </c>
      <c r="G457" s="1">
        <v>13476901.979549101</v>
      </c>
      <c r="H457" s="1">
        <v>7391702.42712544</v>
      </c>
      <c r="I457" s="1">
        <v>42249115.109560899</v>
      </c>
    </row>
    <row r="458" spans="1:9" x14ac:dyDescent="0.25">
      <c r="A458" s="2">
        <v>41850</v>
      </c>
      <c r="B458" s="1">
        <v>5670851.4941953896</v>
      </c>
      <c r="C458" s="1">
        <v>4971286.6747099999</v>
      </c>
      <c r="D458" s="1">
        <v>1828395.9118953799</v>
      </c>
      <c r="E458" s="1">
        <v>2501587.9187516398</v>
      </c>
      <c r="F458" s="1">
        <v>6403559.8034931403</v>
      </c>
      <c r="G458" s="1">
        <v>13476911.8174411</v>
      </c>
      <c r="H458" s="1">
        <v>7390701.7905689701</v>
      </c>
      <c r="I458" s="1">
        <v>42243295.411055699</v>
      </c>
    </row>
    <row r="459" spans="1:9" x14ac:dyDescent="0.25">
      <c r="A459" s="2">
        <v>41851</v>
      </c>
      <c r="B459" s="1">
        <v>5669426.0069603799</v>
      </c>
      <c r="C459" s="1">
        <v>4971286.6747099999</v>
      </c>
      <c r="D459" s="1">
        <v>1825314.31730617</v>
      </c>
      <c r="E459" s="1">
        <v>2501538.6480525001</v>
      </c>
      <c r="F459" s="1">
        <v>6403397.1611796198</v>
      </c>
      <c r="G459" s="1">
        <v>13476921.3616191</v>
      </c>
      <c r="H459" s="1">
        <v>7389751.20252317</v>
      </c>
      <c r="I459" s="1">
        <v>42237635.372350901</v>
      </c>
    </row>
    <row r="460" spans="1:9" x14ac:dyDescent="0.25">
      <c r="A460" s="2">
        <v>41852</v>
      </c>
      <c r="B460" s="1">
        <v>5668036.9394035302</v>
      </c>
      <c r="C460" s="1">
        <v>4971286.6747099999</v>
      </c>
      <c r="D460" s="1">
        <v>1822300.4846250999</v>
      </c>
      <c r="E460" s="1">
        <v>2501489.3543619998</v>
      </c>
      <c r="F460" s="1">
        <v>6403244.3188502397</v>
      </c>
      <c r="G460" s="1">
        <v>13476930.6029044</v>
      </c>
      <c r="H460" s="1">
        <v>7388852.6649284502</v>
      </c>
      <c r="I460" s="1">
        <v>42232141.039783701</v>
      </c>
    </row>
    <row r="461" spans="1:9" x14ac:dyDescent="0.25">
      <c r="A461" s="2">
        <v>41853</v>
      </c>
      <c r="B461" s="1">
        <v>5666684.7288475102</v>
      </c>
      <c r="C461" s="1">
        <v>4971286.6747099999</v>
      </c>
      <c r="D461" s="1">
        <v>1819357.8668251</v>
      </c>
      <c r="E461" s="1">
        <v>2501439.99098477</v>
      </c>
      <c r="F461" s="1">
        <v>6403101.48647987</v>
      </c>
      <c r="G461" s="1">
        <v>13476939.532118401</v>
      </c>
      <c r="H461" s="1">
        <v>7388008.17972524</v>
      </c>
      <c r="I461" s="1">
        <v>42226818.459690899</v>
      </c>
    </row>
    <row r="462" spans="1:9" x14ac:dyDescent="0.25">
      <c r="A462" s="2">
        <v>41854</v>
      </c>
      <c r="B462" s="1">
        <v>5665369.8126150202</v>
      </c>
      <c r="C462" s="1">
        <v>4971286.6747099999</v>
      </c>
      <c r="D462" s="1">
        <v>1816489.91687912</v>
      </c>
      <c r="E462" s="1">
        <v>2501390.5112254499</v>
      </c>
      <c r="F462" s="1">
        <v>6402968.87404342</v>
      </c>
      <c r="G462" s="1">
        <v>13476948.1400827</v>
      </c>
      <c r="H462" s="1">
        <v>7387219.7488539796</v>
      </c>
      <c r="I462" s="1">
        <v>42221673.678409703</v>
      </c>
    </row>
    <row r="463" spans="1:9" x14ac:dyDescent="0.25">
      <c r="A463" s="2">
        <v>41855</v>
      </c>
      <c r="B463" s="1">
        <v>5664092.6280287597</v>
      </c>
      <c r="C463" s="1">
        <v>4971286.6747099999</v>
      </c>
      <c r="D463" s="1">
        <v>1813700.0877601099</v>
      </c>
      <c r="E463" s="1">
        <v>2501340.8683886402</v>
      </c>
      <c r="F463" s="1">
        <v>6402846.6915157698</v>
      </c>
      <c r="G463" s="1">
        <v>13476956.417618699</v>
      </c>
      <c r="H463" s="1">
        <v>7386489.3742550798</v>
      </c>
      <c r="I463" s="1">
        <v>42216712.742276996</v>
      </c>
    </row>
    <row r="464" spans="1:9" x14ac:dyDescent="0.25">
      <c r="A464" s="2">
        <v>41856</v>
      </c>
      <c r="B464" s="1">
        <v>5662853.6124114003</v>
      </c>
      <c r="C464" s="1">
        <v>4971286.6747099999</v>
      </c>
      <c r="D464" s="1">
        <v>1810991.83244099</v>
      </c>
      <c r="E464" s="1">
        <v>2501291.0157789802</v>
      </c>
      <c r="F464" s="1">
        <v>6402735.1488718204</v>
      </c>
      <c r="G464" s="1">
        <v>13476964.3555477</v>
      </c>
      <c r="H464" s="1">
        <v>7385819.0578689696</v>
      </c>
      <c r="I464" s="1">
        <v>42211941.697629899</v>
      </c>
    </row>
    <row r="465" spans="1:9" x14ac:dyDescent="0.25">
      <c r="A465" s="2">
        <v>41857</v>
      </c>
      <c r="B465" s="1">
        <v>5661653.2030856498</v>
      </c>
      <c r="C465" s="1">
        <v>4971286.6747099999</v>
      </c>
      <c r="D465" s="1">
        <v>1808368.6038947201</v>
      </c>
      <c r="E465" s="1">
        <v>2501240.9067010898</v>
      </c>
      <c r="F465" s="1">
        <v>6402634.4560864698</v>
      </c>
      <c r="G465" s="1">
        <v>13476971.9446913</v>
      </c>
      <c r="H465" s="1">
        <v>7385210.8016360803</v>
      </c>
      <c r="I465" s="1">
        <v>42207366.5908053</v>
      </c>
    </row>
    <row r="466" spans="1:9" x14ac:dyDescent="0.25">
      <c r="A466" s="2">
        <v>41858</v>
      </c>
      <c r="B466" s="1">
        <v>5660491.8373741899</v>
      </c>
      <c r="C466" s="1">
        <v>4971286.6747099999</v>
      </c>
      <c r="D466" s="1">
        <v>1805833.85509424</v>
      </c>
      <c r="E466" s="1">
        <v>2501190.4944595899</v>
      </c>
      <c r="F466" s="1">
        <v>6402544.8231346002</v>
      </c>
      <c r="G466" s="1">
        <v>13476979.1758708</v>
      </c>
      <c r="H466" s="1">
        <v>7384666.6074968297</v>
      </c>
      <c r="I466" s="1">
        <v>42202993.468140297</v>
      </c>
    </row>
    <row r="467" spans="1:9" x14ac:dyDescent="0.25">
      <c r="A467" s="2">
        <v>41859</v>
      </c>
      <c r="B467" s="1">
        <v>5659369.9525996996</v>
      </c>
      <c r="C467" s="1">
        <v>4971286.6747099999</v>
      </c>
      <c r="D467" s="1">
        <v>1803391.0390124801</v>
      </c>
      <c r="E467" s="1">
        <v>2501139.7323591099</v>
      </c>
      <c r="F467" s="1">
        <v>6402466.4599911002</v>
      </c>
      <c r="G467" s="1">
        <v>13476986.0399078</v>
      </c>
      <c r="H467" s="1">
        <v>7384188.4773916602</v>
      </c>
      <c r="I467" s="1">
        <v>42198828.375971802</v>
      </c>
    </row>
    <row r="468" spans="1:9" x14ac:dyDescent="0.25">
      <c r="A468" s="2">
        <v>41860</v>
      </c>
      <c r="B468" s="1">
        <v>5658287.9860848896</v>
      </c>
      <c r="C468" s="1">
        <v>4971286.6747099999</v>
      </c>
      <c r="D468" s="1">
        <v>1801043.6086224001</v>
      </c>
      <c r="E468" s="1">
        <v>2501088.5737042702</v>
      </c>
      <c r="F468" s="1">
        <v>6402399.5766308699</v>
      </c>
      <c r="G468" s="1">
        <v>13476992.527623501</v>
      </c>
      <c r="H468" s="1">
        <v>7383778.4132609898</v>
      </c>
      <c r="I468" s="1">
        <v>42194877.360636897</v>
      </c>
    </row>
    <row r="469" spans="1:9" x14ac:dyDescent="0.25">
      <c r="A469" s="2">
        <v>41861</v>
      </c>
      <c r="B469" s="1">
        <v>5657246.3751524296</v>
      </c>
      <c r="C469" s="1">
        <v>4971286.6747099999</v>
      </c>
      <c r="D469" s="1">
        <v>1798795.0168969301</v>
      </c>
      <c r="E469" s="1">
        <v>2501036.9717997001</v>
      </c>
      <c r="F469" s="1">
        <v>6402344.3830287997</v>
      </c>
      <c r="G469" s="1">
        <v>13476998.629839599</v>
      </c>
      <c r="H469" s="1">
        <v>7383438.41704523</v>
      </c>
      <c r="I469" s="1">
        <v>42191146.468472697</v>
      </c>
    </row>
    <row r="470" spans="1:9" x14ac:dyDescent="0.25">
      <c r="A470" s="2">
        <v>41862</v>
      </c>
      <c r="B470" s="1">
        <v>5656245.5571250198</v>
      </c>
      <c r="C470" s="1">
        <v>4971286.6747099999</v>
      </c>
      <c r="D470" s="1">
        <v>1796648.7168090099</v>
      </c>
      <c r="E470" s="1">
        <v>2500984.87995002</v>
      </c>
      <c r="F470" s="1">
        <v>6402301.0891597904</v>
      </c>
      <c r="G470" s="1">
        <v>13477004.3373773</v>
      </c>
      <c r="H470" s="1">
        <v>7383170.4906848297</v>
      </c>
      <c r="I470" s="1">
        <v>42187641.745816</v>
      </c>
    </row>
    <row r="471" spans="1:9" x14ac:dyDescent="0.25">
      <c r="A471" s="2">
        <v>41863</v>
      </c>
      <c r="B471" s="1">
        <v>5655285.9693253599</v>
      </c>
      <c r="C471" s="1">
        <v>4971286.6747099999</v>
      </c>
      <c r="D471" s="1">
        <v>1794608.16133159</v>
      </c>
      <c r="E471" s="1">
        <v>2500932.25145985</v>
      </c>
      <c r="F471" s="1">
        <v>6402269.9049987197</v>
      </c>
      <c r="G471" s="1">
        <v>13477009.641058199</v>
      </c>
      <c r="H471" s="1">
        <v>7382976.6361202104</v>
      </c>
      <c r="I471" s="1">
        <v>42184369.239003897</v>
      </c>
    </row>
    <row r="472" spans="1:9" x14ac:dyDescent="0.25">
      <c r="A472" s="2">
        <v>41864</v>
      </c>
      <c r="B472" s="1">
        <v>5654368.0490761204</v>
      </c>
      <c r="C472" s="1">
        <v>4971286.6747099999</v>
      </c>
      <c r="D472" s="1">
        <v>1792676.8034375999</v>
      </c>
      <c r="E472" s="1">
        <v>2500879.0396338198</v>
      </c>
      <c r="F472" s="1">
        <v>6402251.0405205004</v>
      </c>
      <c r="G472" s="1">
        <v>13477014.531703601</v>
      </c>
      <c r="H472" s="1">
        <v>7382858.8552917903</v>
      </c>
      <c r="I472" s="1">
        <v>42181334.994373403</v>
      </c>
    </row>
    <row r="473" spans="1:9" x14ac:dyDescent="0.25">
      <c r="A473" s="2">
        <v>41865</v>
      </c>
      <c r="B473" s="1">
        <v>5653492.2336999997</v>
      </c>
      <c r="C473" s="1">
        <v>4971286.6747099999</v>
      </c>
      <c r="D473" s="1">
        <v>1790858.0961</v>
      </c>
      <c r="E473" s="1">
        <v>2500825.1977765602</v>
      </c>
      <c r="F473" s="1">
        <v>6402244.7056999998</v>
      </c>
      <c r="G473" s="1">
        <v>13477019.000135001</v>
      </c>
      <c r="H473" s="1">
        <v>7382819.1501399996</v>
      </c>
      <c r="I473" s="1">
        <v>42178545.058261603</v>
      </c>
    </row>
    <row r="474" spans="1:9" x14ac:dyDescent="0.25">
      <c r="A474" s="2">
        <v>41866</v>
      </c>
      <c r="B474" s="1">
        <v>5652643.7745165704</v>
      </c>
      <c r="C474" s="1">
        <v>4971286.6747099999</v>
      </c>
      <c r="D474" s="1">
        <v>1789085.9032852</v>
      </c>
      <c r="E474" s="1">
        <v>2500770.6791926799</v>
      </c>
      <c r="F474" s="1">
        <v>6402275.1782149002</v>
      </c>
      <c r="G474" s="1">
        <v>13477023.037173901</v>
      </c>
      <c r="H474" s="1">
        <v>7382829.6233204296</v>
      </c>
      <c r="I474" s="1">
        <v>42175914.870413698</v>
      </c>
    </row>
    <row r="475" spans="1:9" x14ac:dyDescent="0.25">
      <c r="A475" s="2">
        <v>41867</v>
      </c>
      <c r="B475" s="1">
        <v>5651807.5158782499</v>
      </c>
      <c r="C475" s="1">
        <v>4970841.1189753097</v>
      </c>
      <c r="D475" s="1">
        <v>1787293.4381271501</v>
      </c>
      <c r="E475" s="1">
        <v>2500715.4371868102</v>
      </c>
      <c r="F475" s="1">
        <v>6402364.9825035501</v>
      </c>
      <c r="G475" s="1">
        <v>13477026.633641699</v>
      </c>
      <c r="H475" s="1">
        <v>7382860.45282338</v>
      </c>
      <c r="I475" s="1">
        <v>42172909.579136103</v>
      </c>
    </row>
    <row r="476" spans="1:9" x14ac:dyDescent="0.25">
      <c r="A476" s="2">
        <v>41868</v>
      </c>
      <c r="B476" s="1">
        <v>5650983.2846570304</v>
      </c>
      <c r="C476" s="1">
        <v>4969513.3302673101</v>
      </c>
      <c r="D476" s="1">
        <v>1785483.1773500801</v>
      </c>
      <c r="E476" s="1">
        <v>2500659.4250635798</v>
      </c>
      <c r="F476" s="1">
        <v>6402511.6986819198</v>
      </c>
      <c r="G476" s="1">
        <v>13477029.7803597</v>
      </c>
      <c r="H476" s="1">
        <v>7382910.7535913596</v>
      </c>
      <c r="I476" s="1">
        <v>42169091.449970998</v>
      </c>
    </row>
    <row r="477" spans="1:9" x14ac:dyDescent="0.25">
      <c r="A477" s="2">
        <v>41869</v>
      </c>
      <c r="B477" s="1">
        <v>5650170.9077249002</v>
      </c>
      <c r="C477" s="1">
        <v>4967316.6263301298</v>
      </c>
      <c r="D477" s="1">
        <v>1783657.5976782099</v>
      </c>
      <c r="E477" s="1">
        <v>2500602.5961276102</v>
      </c>
      <c r="F477" s="1">
        <v>6402712.9068659497</v>
      </c>
      <c r="G477" s="1">
        <v>13477032.4681495</v>
      </c>
      <c r="H477" s="1">
        <v>7382979.6405668603</v>
      </c>
      <c r="I477" s="1">
        <v>42164472.743443199</v>
      </c>
    </row>
    <row r="478" spans="1:9" x14ac:dyDescent="0.25">
      <c r="A478" s="2">
        <v>41870</v>
      </c>
      <c r="B478" s="1">
        <v>5649370.2119538402</v>
      </c>
      <c r="C478" s="1">
        <v>4964264.3249078896</v>
      </c>
      <c r="D478" s="1">
        <v>1781819.1758357601</v>
      </c>
      <c r="E478" s="1">
        <v>2500544.9036835199</v>
      </c>
      <c r="F478" s="1">
        <v>6402966.1871715896</v>
      </c>
      <c r="G478" s="1">
        <v>13477034.687832501</v>
      </c>
      <c r="H478" s="1">
        <v>7383066.22869239</v>
      </c>
      <c r="I478" s="1">
        <v>42159065.7200775</v>
      </c>
    </row>
    <row r="479" spans="1:9" x14ac:dyDescent="0.25">
      <c r="A479" s="2">
        <v>41871</v>
      </c>
      <c r="B479" s="1">
        <v>5648581.02421585</v>
      </c>
      <c r="C479" s="1">
        <v>4960369.74374473</v>
      </c>
      <c r="D479" s="1">
        <v>1779970.38854697</v>
      </c>
      <c r="E479" s="1">
        <v>2500486.3010359299</v>
      </c>
      <c r="F479" s="1">
        <v>6403269.1197148003</v>
      </c>
      <c r="G479" s="1">
        <v>13477036.4302301</v>
      </c>
      <c r="H479" s="1">
        <v>7383169.6329104304</v>
      </c>
      <c r="I479" s="1">
        <v>42152882.6403988</v>
      </c>
    </row>
    <row r="480" spans="1:9" x14ac:dyDescent="0.25">
      <c r="A480" s="2">
        <v>41872</v>
      </c>
      <c r="B480" s="1">
        <v>5647803.1713829003</v>
      </c>
      <c r="C480" s="1">
        <v>4955646.2005847497</v>
      </c>
      <c r="D480" s="1">
        <v>1778113.71253605</v>
      </c>
      <c r="E480" s="1">
        <v>2500426.7414894798</v>
      </c>
      <c r="F480" s="1">
        <v>6403619.2846115204</v>
      </c>
      <c r="G480" s="1">
        <v>13477037.6861638</v>
      </c>
      <c r="H480" s="1">
        <v>7383288.9681634903</v>
      </c>
      <c r="I480" s="1">
        <v>42145935.764931999</v>
      </c>
    </row>
    <row r="481" spans="1:9" x14ac:dyDescent="0.25">
      <c r="A481" s="2">
        <v>41873</v>
      </c>
      <c r="B481" s="1">
        <v>5647036.4803269897</v>
      </c>
      <c r="C481" s="1">
        <v>4950107.0131720901</v>
      </c>
      <c r="D481" s="1">
        <v>1776251.6245272299</v>
      </c>
      <c r="E481" s="1">
        <v>2500366.1783487899</v>
      </c>
      <c r="F481" s="1">
        <v>6404014.2619776996</v>
      </c>
      <c r="G481" s="1">
        <v>13477038.446454899</v>
      </c>
      <c r="H481" s="1">
        <v>7383423.34939407</v>
      </c>
      <c r="I481" s="1">
        <v>42138237.354201801</v>
      </c>
    </row>
    <row r="482" spans="1:9" x14ac:dyDescent="0.25">
      <c r="A482" s="2">
        <v>41874</v>
      </c>
      <c r="B482" s="1">
        <v>5646280.7779200999</v>
      </c>
      <c r="C482" s="1">
        <v>4943765.4992508702</v>
      </c>
      <c r="D482" s="1">
        <v>1774386.60124474</v>
      </c>
      <c r="E482" s="1">
        <v>2500304.5649184701</v>
      </c>
      <c r="F482" s="1">
        <v>6404451.6319292998</v>
      </c>
      <c r="G482" s="1">
        <v>13477038.701925</v>
      </c>
      <c r="H482" s="1">
        <v>7383571.8915446699</v>
      </c>
      <c r="I482" s="1">
        <v>42129799.668733202</v>
      </c>
    </row>
    <row r="483" spans="1:9" x14ac:dyDescent="0.25">
      <c r="A483" s="2">
        <v>41875</v>
      </c>
      <c r="B483" s="1">
        <v>5645535.8910342203</v>
      </c>
      <c r="C483" s="1">
        <v>4936634.9765652101</v>
      </c>
      <c r="D483" s="1">
        <v>1772521.1194127901</v>
      </c>
      <c r="E483" s="1">
        <v>2500241.8545031599</v>
      </c>
      <c r="F483" s="1">
        <v>6404928.9745822698</v>
      </c>
      <c r="G483" s="1">
        <v>13477038.5311558</v>
      </c>
      <c r="H483" s="1">
        <v>7383733.7095577903</v>
      </c>
      <c r="I483" s="1">
        <v>42120635.056811303</v>
      </c>
    </row>
    <row r="484" spans="1:9" x14ac:dyDescent="0.25">
      <c r="A484" s="2">
        <v>41876</v>
      </c>
      <c r="B484" s="1">
        <v>5644801.6465413403</v>
      </c>
      <c r="C484" s="1">
        <v>4928728.7628592402</v>
      </c>
      <c r="D484" s="1">
        <v>1770657.65575562</v>
      </c>
      <c r="E484" s="1">
        <v>2500178.0004074802</v>
      </c>
      <c r="F484" s="1">
        <v>6405443.87005255</v>
      </c>
      <c r="G484" s="1">
        <v>13477038.0188818</v>
      </c>
      <c r="H484" s="1">
        <v>7383907.9183759196</v>
      </c>
      <c r="I484" s="1">
        <v>42110755.872873999</v>
      </c>
    </row>
    <row r="485" spans="1:9" x14ac:dyDescent="0.25">
      <c r="A485" s="2">
        <v>41877</v>
      </c>
      <c r="B485" s="1">
        <v>5644077.8713134397</v>
      </c>
      <c r="C485" s="1">
        <v>4920060.1758770803</v>
      </c>
      <c r="D485" s="1">
        <v>1768798.68699746</v>
      </c>
      <c r="E485" s="1">
        <v>2500112.95593605</v>
      </c>
      <c r="F485" s="1">
        <v>6405993.8984561004</v>
      </c>
      <c r="G485" s="1">
        <v>13477037.165153099</v>
      </c>
      <c r="H485" s="1">
        <v>7384093.6329415599</v>
      </c>
      <c r="I485" s="1">
        <v>42100174.386674799</v>
      </c>
    </row>
    <row r="486" spans="1:9" x14ac:dyDescent="0.25">
      <c r="A486" s="2">
        <v>41878</v>
      </c>
      <c r="B486" s="1">
        <v>5643364.3922225004</v>
      </c>
      <c r="C486" s="1">
        <v>4910642.5333628496</v>
      </c>
      <c r="D486" s="1">
        <v>1766946.68986252</v>
      </c>
      <c r="E486" s="1">
        <v>2500046.6743935002</v>
      </c>
      <c r="F486" s="1">
        <v>6406576.6399088698</v>
      </c>
      <c r="G486" s="1">
        <v>13477035.9700201</v>
      </c>
      <c r="H486" s="1">
        <v>7384289.96819722</v>
      </c>
      <c r="I486" s="1">
        <v>42088902.867967501</v>
      </c>
    </row>
    <row r="487" spans="1:9" x14ac:dyDescent="0.25">
      <c r="A487" s="2">
        <v>41879</v>
      </c>
      <c r="B487" s="1">
        <v>5642661.0361405201</v>
      </c>
      <c r="C487" s="1">
        <v>4900489.1530606896</v>
      </c>
      <c r="D487" s="1">
        <v>1765104.14107503</v>
      </c>
      <c r="E487" s="1">
        <v>2499979.1090844502</v>
      </c>
      <c r="F487" s="1">
        <v>6407189.6745268097</v>
      </c>
      <c r="G487" s="1">
        <v>13477034.433532801</v>
      </c>
      <c r="H487" s="1">
        <v>7384496.03908539</v>
      </c>
      <c r="I487" s="1">
        <v>42076953.586505704</v>
      </c>
    </row>
    <row r="488" spans="1:9" x14ac:dyDescent="0.25">
      <c r="A488" s="2">
        <v>41880</v>
      </c>
      <c r="B488" s="1">
        <v>5641967.6299394798</v>
      </c>
      <c r="C488" s="1">
        <v>4889613.3527147099</v>
      </c>
      <c r="D488" s="1">
        <v>1763273.5173592099</v>
      </c>
      <c r="E488" s="1">
        <v>2499910.21331352</v>
      </c>
      <c r="F488" s="1">
        <v>6407830.5824258598</v>
      </c>
      <c r="G488" s="1">
        <v>13477032.5557415</v>
      </c>
      <c r="H488" s="1">
        <v>7384710.9605485704</v>
      </c>
      <c r="I488" s="1">
        <v>42064338.812042899</v>
      </c>
    </row>
    <row r="489" spans="1:9" x14ac:dyDescent="0.25">
      <c r="A489" s="2">
        <v>41881</v>
      </c>
      <c r="B489" s="1">
        <v>5641284.0004913704</v>
      </c>
      <c r="C489" s="1">
        <v>4878028.4500690401</v>
      </c>
      <c r="D489" s="1">
        <v>1761457.2954392999</v>
      </c>
      <c r="E489" s="1">
        <v>2499839.9403853398</v>
      </c>
      <c r="F489" s="1">
        <v>6408496.9437219901</v>
      </c>
      <c r="G489" s="1">
        <v>13477030.3366965</v>
      </c>
      <c r="H489" s="1">
        <v>7384933.8475292604</v>
      </c>
      <c r="I489" s="1">
        <v>42051070.814332798</v>
      </c>
    </row>
    <row r="490" spans="1:9" x14ac:dyDescent="0.25">
      <c r="A490" s="2">
        <v>41882</v>
      </c>
      <c r="B490" s="1">
        <v>5640609.9746681796</v>
      </c>
      <c r="C490" s="1">
        <v>4865747.7628677897</v>
      </c>
      <c r="D490" s="1">
        <v>1759657.95203951</v>
      </c>
      <c r="E490" s="1">
        <v>2499768.2436045399</v>
      </c>
      <c r="F490" s="1">
        <v>6409186.33853113</v>
      </c>
      <c r="G490" s="1">
        <v>13477027.776448</v>
      </c>
      <c r="H490" s="1">
        <v>7385163.8149699597</v>
      </c>
      <c r="I490" s="1">
        <v>42037161.863129102</v>
      </c>
    </row>
    <row r="491" spans="1:9" x14ac:dyDescent="0.25">
      <c r="A491" s="2">
        <v>41883</v>
      </c>
      <c r="B491" s="1">
        <v>5639945.3793418901</v>
      </c>
      <c r="C491" s="1">
        <v>4852784.6088551097</v>
      </c>
      <c r="D491" s="1">
        <v>1757877.96388407</v>
      </c>
      <c r="E491" s="1">
        <v>2499695.07627573</v>
      </c>
      <c r="F491" s="1">
        <v>6409896.3469692497</v>
      </c>
      <c r="G491" s="1">
        <v>13477024.875046199</v>
      </c>
      <c r="H491" s="1">
        <v>7385399.97781316</v>
      </c>
      <c r="I491" s="1">
        <v>42022624.2281854</v>
      </c>
    </row>
    <row r="492" spans="1:9" x14ac:dyDescent="0.25">
      <c r="A492" s="2">
        <v>41884</v>
      </c>
      <c r="B492" s="1">
        <v>5639290.04138448</v>
      </c>
      <c r="C492" s="1">
        <v>4839152.3057751004</v>
      </c>
      <c r="D492" s="1">
        <v>1756119.80769721</v>
      </c>
      <c r="E492" s="1">
        <v>2499620.3917035498</v>
      </c>
      <c r="F492" s="1">
        <v>6410624.5491522904</v>
      </c>
      <c r="G492" s="1">
        <v>13477021.6325412</v>
      </c>
      <c r="H492" s="1">
        <v>7385641.4510013796</v>
      </c>
      <c r="I492" s="1">
        <v>42007470.179255299</v>
      </c>
    </row>
    <row r="493" spans="1:9" x14ac:dyDescent="0.25">
      <c r="A493" s="2">
        <v>41885</v>
      </c>
      <c r="B493" s="1">
        <v>5638643.7876679599</v>
      </c>
      <c r="C493" s="1">
        <v>4824864.1713718995</v>
      </c>
      <c r="D493" s="1">
        <v>1754385.9602031501</v>
      </c>
      <c r="E493" s="1">
        <v>2499544.1431926098</v>
      </c>
      <c r="F493" s="1">
        <v>6411368.5251962095</v>
      </c>
      <c r="G493" s="1">
        <v>13477018.048983499</v>
      </c>
      <c r="H493" s="1">
        <v>7385887.3494770899</v>
      </c>
      <c r="I493" s="1">
        <v>41991711.986092404</v>
      </c>
    </row>
    <row r="494" spans="1:9" x14ac:dyDescent="0.25">
      <c r="A494" s="2">
        <v>41886</v>
      </c>
      <c r="B494" s="1">
        <v>5638006.4450642904</v>
      </c>
      <c r="C494" s="1">
        <v>4809933.5233896198</v>
      </c>
      <c r="D494" s="1">
        <v>1752678.89812611</v>
      </c>
      <c r="E494" s="1">
        <v>2499466.2840475398</v>
      </c>
      <c r="F494" s="1">
        <v>6412125.8552169399</v>
      </c>
      <c r="G494" s="1">
        <v>13477014.124422999</v>
      </c>
      <c r="H494" s="1">
        <v>7386136.7881828202</v>
      </c>
      <c r="I494" s="1">
        <v>41975361.918450303</v>
      </c>
    </row>
    <row r="495" spans="1:9" x14ac:dyDescent="0.25">
      <c r="A495" s="2">
        <v>41887</v>
      </c>
      <c r="B495" s="1">
        <v>5637377.8404454701</v>
      </c>
      <c r="C495" s="1">
        <v>4794373.6795723997</v>
      </c>
      <c r="D495" s="1">
        <v>1751001.09819033</v>
      </c>
      <c r="E495" s="1">
        <v>2499386.7675729599</v>
      </c>
      <c r="F495" s="1">
        <v>6412894.11933045</v>
      </c>
      <c r="G495" s="1">
        <v>13477009.858910199</v>
      </c>
      <c r="H495" s="1">
        <v>7386388.88206104</v>
      </c>
      <c r="I495" s="1">
        <v>41958432.246082798</v>
      </c>
    </row>
    <row r="496" spans="1:9" x14ac:dyDescent="0.25">
      <c r="A496" s="2">
        <v>41888</v>
      </c>
      <c r="B496" s="1">
        <v>5636757.80068349</v>
      </c>
      <c r="C496" s="1">
        <v>4778197.95766435</v>
      </c>
      <c r="D496" s="1">
        <v>1749355.03712002</v>
      </c>
      <c r="E496" s="1">
        <v>2499305.5470735002</v>
      </c>
      <c r="F496" s="1">
        <v>6413670.8976526903</v>
      </c>
      <c r="G496" s="1">
        <v>13477005.252495101</v>
      </c>
      <c r="H496" s="1">
        <v>7386642.7460542703</v>
      </c>
      <c r="I496" s="1">
        <v>41940935.238743402</v>
      </c>
    </row>
    <row r="497" spans="1:9" x14ac:dyDescent="0.25">
      <c r="A497" s="2">
        <v>41889</v>
      </c>
      <c r="B497" s="1">
        <v>5636146.1526503302</v>
      </c>
      <c r="C497" s="1">
        <v>4761419.6754096001</v>
      </c>
      <c r="D497" s="1">
        <v>1747743.1916394101</v>
      </c>
      <c r="E497" s="1">
        <v>2499222.5758537902</v>
      </c>
      <c r="F497" s="1">
        <v>6414453.7702996004</v>
      </c>
      <c r="G497" s="1">
        <v>13477000.305228099</v>
      </c>
      <c r="H497" s="1">
        <v>7386897.4951050002</v>
      </c>
      <c r="I497" s="1">
        <v>41922883.166185804</v>
      </c>
    </row>
    <row r="498" spans="1:9" x14ac:dyDescent="0.25">
      <c r="A498" s="2">
        <v>41890</v>
      </c>
      <c r="B498" s="1">
        <v>5635542.72321798</v>
      </c>
      <c r="C498" s="1">
        <v>4744052.15055227</v>
      </c>
      <c r="D498" s="1">
        <v>1746168.03847272</v>
      </c>
      <c r="E498" s="1">
        <v>2499137.8072184399</v>
      </c>
      <c r="F498" s="1">
        <v>6415240.3173871404</v>
      </c>
      <c r="G498" s="1">
        <v>13476995.0171593</v>
      </c>
      <c r="H498" s="1">
        <v>7387152.2441557301</v>
      </c>
      <c r="I498" s="1">
        <v>41904288.2981636</v>
      </c>
    </row>
    <row r="499" spans="1:9" x14ac:dyDescent="0.25">
      <c r="A499" s="2">
        <v>41891</v>
      </c>
      <c r="B499" s="1">
        <v>5634947.3392584296</v>
      </c>
      <c r="C499" s="1">
        <v>4726108.7008364899</v>
      </c>
      <c r="D499" s="1">
        <v>1744632.0543441901</v>
      </c>
      <c r="E499" s="1">
        <v>2499051.1944720801</v>
      </c>
      <c r="F499" s="1">
        <v>6416028.1190312598</v>
      </c>
      <c r="G499" s="1">
        <v>13476989.388338899</v>
      </c>
      <c r="H499" s="1">
        <v>7387406.1081489604</v>
      </c>
      <c r="I499" s="1">
        <v>41885162.9044303</v>
      </c>
    </row>
    <row r="500" spans="1:9" x14ac:dyDescent="0.25">
      <c r="A500" s="2">
        <v>41892</v>
      </c>
      <c r="B500" s="1">
        <v>5634359.8276436599</v>
      </c>
      <c r="C500" s="1">
        <v>4707602.6440063799</v>
      </c>
      <c r="D500" s="1">
        <v>1743137.7159780301</v>
      </c>
      <c r="E500" s="1">
        <v>2498962.6909193401</v>
      </c>
      <c r="F500" s="1">
        <v>6416814.7553479001</v>
      </c>
      <c r="G500" s="1">
        <v>13476983.4188173</v>
      </c>
      <c r="H500" s="1">
        <v>7387658.2020271802</v>
      </c>
      <c r="I500" s="1">
        <v>41865519.254739799</v>
      </c>
    </row>
    <row r="501" spans="1:9" x14ac:dyDescent="0.25">
      <c r="A501" s="2">
        <v>41893</v>
      </c>
      <c r="B501" s="1">
        <v>5633780.0152456602</v>
      </c>
      <c r="C501" s="1">
        <v>4688547.2978060702</v>
      </c>
      <c r="D501" s="1">
        <v>1741687.5000984799</v>
      </c>
      <c r="E501" s="1">
        <v>2498872.2498648302</v>
      </c>
      <c r="F501" s="1">
        <v>6417597.8064530203</v>
      </c>
      <c r="G501" s="1">
        <v>13476977.1086445</v>
      </c>
      <c r="H501" s="1">
        <v>7387907.6407329002</v>
      </c>
      <c r="I501" s="1">
        <v>41845369.6188455</v>
      </c>
    </row>
    <row r="502" spans="1:9" x14ac:dyDescent="0.25">
      <c r="A502" s="2">
        <v>41894</v>
      </c>
      <c r="B502" s="1">
        <v>5633207.7289364096</v>
      </c>
      <c r="C502" s="1">
        <v>4668955.9799796799</v>
      </c>
      <c r="D502" s="1">
        <v>1740283.8834297501</v>
      </c>
      <c r="E502" s="1">
        <v>2498779.8246131898</v>
      </c>
      <c r="F502" s="1">
        <v>6418374.8524625702</v>
      </c>
      <c r="G502" s="1">
        <v>13476970.457870901</v>
      </c>
      <c r="H502" s="1">
        <v>7388153.5392086199</v>
      </c>
      <c r="I502" s="1">
        <v>41824726.266501203</v>
      </c>
    </row>
    <row r="503" spans="1:9" x14ac:dyDescent="0.25">
      <c r="A503" s="2">
        <v>41895</v>
      </c>
      <c r="B503" s="1">
        <v>5632642.7955879103</v>
      </c>
      <c r="C503" s="1">
        <v>4648842.00827133</v>
      </c>
      <c r="D503" s="1">
        <v>1738929.34269607</v>
      </c>
      <c r="E503" s="1">
        <v>2498685.3684690301</v>
      </c>
      <c r="F503" s="1">
        <v>6419143.4734925004</v>
      </c>
      <c r="G503" s="1">
        <v>13476963.466546699</v>
      </c>
      <c r="H503" s="1">
        <v>7388395.0123968404</v>
      </c>
      <c r="I503" s="1">
        <v>41803601.467460297</v>
      </c>
    </row>
    <row r="504" spans="1:9" x14ac:dyDescent="0.25">
      <c r="A504" s="2">
        <v>41896</v>
      </c>
      <c r="B504" s="1">
        <v>5632085.0420721304</v>
      </c>
      <c r="C504" s="1">
        <v>4628218.7004251499</v>
      </c>
      <c r="D504" s="1">
        <v>1737626.35462166</v>
      </c>
      <c r="E504" s="1">
        <v>2498588.8347369898</v>
      </c>
      <c r="F504" s="1">
        <v>6419901.2496587699</v>
      </c>
      <c r="G504" s="1">
        <v>13476956.134722</v>
      </c>
      <c r="H504" s="1">
        <v>7388631.1752400398</v>
      </c>
      <c r="I504" s="1">
        <v>41782007.4914767</v>
      </c>
    </row>
    <row r="505" spans="1:9" x14ac:dyDescent="0.25">
      <c r="A505" s="2">
        <v>41897</v>
      </c>
      <c r="B505" s="1">
        <v>5631534.2952610804</v>
      </c>
      <c r="C505" s="1">
        <v>4607099.3741852604</v>
      </c>
      <c r="D505" s="1">
        <v>1736377.3959307601</v>
      </c>
      <c r="E505" s="1">
        <v>2498490.17672168</v>
      </c>
      <c r="F505" s="1">
        <v>6420645.76107731</v>
      </c>
      <c r="G505" s="1">
        <v>13476948.462447001</v>
      </c>
      <c r="H505" s="1">
        <v>7388861.14268074</v>
      </c>
      <c r="I505" s="1">
        <v>41759956.608303897</v>
      </c>
    </row>
    <row r="506" spans="1:9" x14ac:dyDescent="0.25">
      <c r="A506" s="2">
        <v>41898</v>
      </c>
      <c r="B506" s="1">
        <v>5630990.3820267199</v>
      </c>
      <c r="C506" s="1">
        <v>4585497.3472957797</v>
      </c>
      <c r="D506" s="1">
        <v>1735184.94334758</v>
      </c>
      <c r="E506" s="1">
        <v>2498389.3477277402</v>
      </c>
      <c r="F506" s="1">
        <v>6421374.5878640804</v>
      </c>
      <c r="G506" s="1">
        <v>13476940.4497722</v>
      </c>
      <c r="H506" s="1">
        <v>7389084.02966143</v>
      </c>
      <c r="I506" s="1">
        <v>41737461.087695502</v>
      </c>
    </row>
    <row r="507" spans="1:9" x14ac:dyDescent="0.25">
      <c r="A507" s="2">
        <v>41899</v>
      </c>
      <c r="B507" s="1">
        <v>5630453.1292410502</v>
      </c>
      <c r="C507" s="1">
        <v>4563425.9375008503</v>
      </c>
      <c r="D507" s="1">
        <v>1734051.4735963501</v>
      </c>
      <c r="E507" s="1">
        <v>2498286.3010597699</v>
      </c>
      <c r="F507" s="1">
        <v>6422085.3101350404</v>
      </c>
      <c r="G507" s="1">
        <v>13476932.096747501</v>
      </c>
      <c r="H507" s="1">
        <v>7389298.9511246104</v>
      </c>
      <c r="I507" s="1">
        <v>41714533.199405201</v>
      </c>
    </row>
    <row r="508" spans="1:9" x14ac:dyDescent="0.25">
      <c r="A508" s="2">
        <v>41900</v>
      </c>
      <c r="B508" s="1">
        <v>5629922.3637760701</v>
      </c>
      <c r="C508" s="1">
        <v>4540898.4625445697</v>
      </c>
      <c r="D508" s="1">
        <v>1732979.4634012999</v>
      </c>
      <c r="E508" s="1">
        <v>2498180.99002242</v>
      </c>
      <c r="F508" s="1">
        <v>6422775.5080061303</v>
      </c>
      <c r="G508" s="1">
        <v>13476923.4034233</v>
      </c>
      <c r="H508" s="1">
        <v>7389505.0220127804</v>
      </c>
      <c r="I508" s="1">
        <v>41691185.213186599</v>
      </c>
    </row>
    <row r="509" spans="1:9" x14ac:dyDescent="0.25">
      <c r="A509" s="2">
        <v>41901</v>
      </c>
      <c r="B509" s="1">
        <v>5629397.9125037398</v>
      </c>
      <c r="C509" s="1">
        <v>4517928.2401710898</v>
      </c>
      <c r="D509" s="1">
        <v>1731971.38948665</v>
      </c>
      <c r="E509" s="1">
        <v>2498073.3679202902</v>
      </c>
      <c r="F509" s="1">
        <v>6423442.7615932999</v>
      </c>
      <c r="G509" s="1">
        <v>13476914.369849799</v>
      </c>
      <c r="H509" s="1">
        <v>7389701.3572684396</v>
      </c>
      <c r="I509" s="1">
        <v>41667429.398793302</v>
      </c>
    </row>
    <row r="510" spans="1:9" x14ac:dyDescent="0.25">
      <c r="A510" s="2">
        <v>41902</v>
      </c>
      <c r="B510" s="1">
        <v>5628879.60229606</v>
      </c>
      <c r="C510" s="1">
        <v>4494528.5881245201</v>
      </c>
      <c r="D510" s="1">
        <v>1731029.7285766299</v>
      </c>
      <c r="E510" s="1">
        <v>2497963.3880580198</v>
      </c>
      <c r="F510" s="1">
        <v>6424084.6510125101</v>
      </c>
      <c r="G510" s="1">
        <v>13476904.9960771</v>
      </c>
      <c r="H510" s="1">
        <v>7389887.0718340799</v>
      </c>
      <c r="I510" s="1">
        <v>41643278.0259789</v>
      </c>
    </row>
    <row r="511" spans="1:9" x14ac:dyDescent="0.25">
      <c r="A511" s="2">
        <v>41903</v>
      </c>
      <c r="B511" s="1">
        <v>5628367.2600250198</v>
      </c>
      <c r="C511" s="1">
        <v>4470712.82414898</v>
      </c>
      <c r="D511" s="1">
        <v>1730156.95739545</v>
      </c>
      <c r="E511" s="1">
        <v>2497851.0037402399</v>
      </c>
      <c r="F511" s="1">
        <v>6424698.7563797096</v>
      </c>
      <c r="G511" s="1">
        <v>13476895.282155599</v>
      </c>
      <c r="H511" s="1">
        <v>7390061.2806522101</v>
      </c>
      <c r="I511" s="1">
        <v>41618743.3644972</v>
      </c>
    </row>
    <row r="512" spans="1:9" x14ac:dyDescent="0.25">
      <c r="A512" s="2">
        <v>41904</v>
      </c>
      <c r="B512" s="1">
        <v>5627860.7125626002</v>
      </c>
      <c r="C512" s="1">
        <v>4446494.2659886004</v>
      </c>
      <c r="D512" s="1">
        <v>1729355.55266735</v>
      </c>
      <c r="E512" s="1">
        <v>2497736.1682715602</v>
      </c>
      <c r="F512" s="1">
        <v>6425282.6578108398</v>
      </c>
      <c r="G512" s="1">
        <v>13476885.2281354</v>
      </c>
      <c r="H512" s="1">
        <v>7390223.0986653296</v>
      </c>
      <c r="I512" s="1">
        <v>41593837.684101701</v>
      </c>
    </row>
    <row r="513" spans="1:9" x14ac:dyDescent="0.25">
      <c r="A513" s="2">
        <v>41905</v>
      </c>
      <c r="B513" s="1">
        <v>5627359.7867807997</v>
      </c>
      <c r="C513" s="1">
        <v>4421886.23138751</v>
      </c>
      <c r="D513" s="1">
        <v>1728627.9911165601</v>
      </c>
      <c r="E513" s="1">
        <v>2497618.8349565999</v>
      </c>
      <c r="F513" s="1">
        <v>6425833.9354218598</v>
      </c>
      <c r="G513" s="1">
        <v>13476874.834066801</v>
      </c>
      <c r="H513" s="1">
        <v>7390371.6408159304</v>
      </c>
      <c r="I513" s="1">
        <v>41568573.254546098</v>
      </c>
    </row>
    <row r="514" spans="1:9" x14ac:dyDescent="0.25">
      <c r="A514" s="2">
        <v>41906</v>
      </c>
      <c r="B514" s="1">
        <v>5626864.3095515901</v>
      </c>
      <c r="C514" s="1">
        <v>4396902.0380898202</v>
      </c>
      <c r="D514" s="1">
        <v>1727976.74946728</v>
      </c>
      <c r="E514" s="1">
        <v>2497498.9571000002</v>
      </c>
      <c r="F514" s="1">
        <v>6426350.1693287101</v>
      </c>
      <c r="G514" s="1">
        <v>13476864.1</v>
      </c>
      <c r="H514" s="1">
        <v>7390506.0220465101</v>
      </c>
      <c r="I514" s="1">
        <v>41542962.345583901</v>
      </c>
    </row>
    <row r="515" spans="1:9" x14ac:dyDescent="0.25">
      <c r="A515" s="2">
        <v>41907</v>
      </c>
      <c r="B515" s="1">
        <v>5626374.1077469597</v>
      </c>
      <c r="C515" s="1">
        <v>4371555.0038396697</v>
      </c>
      <c r="D515" s="1">
        <v>1727404.3044437601</v>
      </c>
      <c r="E515" s="1">
        <v>2497377.6217125002</v>
      </c>
      <c r="F515" s="1">
        <v>6426828.9396473505</v>
      </c>
      <c r="G515" s="1">
        <v>13476216.664645599</v>
      </c>
      <c r="H515" s="1">
        <v>7390625.35729957</v>
      </c>
      <c r="I515" s="1">
        <v>41516381.999335401</v>
      </c>
    </row>
    <row r="516" spans="1:9" x14ac:dyDescent="0.25">
      <c r="A516" s="2">
        <v>41908</v>
      </c>
      <c r="B516" s="1">
        <v>5625889.0082389005</v>
      </c>
      <c r="C516" s="1">
        <v>4345858.4463811703</v>
      </c>
      <c r="D516" s="1">
        <v>1726913.1327702201</v>
      </c>
      <c r="E516" s="1">
        <v>2497255.94221592</v>
      </c>
      <c r="F516" s="1">
        <v>6427267.8264937298</v>
      </c>
      <c r="G516" s="1">
        <v>13474350.3540578</v>
      </c>
      <c r="H516" s="1">
        <v>7390728.7615176104</v>
      </c>
      <c r="I516" s="1">
        <v>41488263.471675403</v>
      </c>
    </row>
    <row r="517" spans="1:9" x14ac:dyDescent="0.25">
      <c r="A517" s="2">
        <v>41909</v>
      </c>
      <c r="B517" s="1">
        <v>5625408.8378993999</v>
      </c>
      <c r="C517" s="1">
        <v>4319825.6834584503</v>
      </c>
      <c r="D517" s="1">
        <v>1726505.7111708701</v>
      </c>
      <c r="E517" s="1">
        <v>2497133.9115314502</v>
      </c>
      <c r="F517" s="1">
        <v>6427664.40998381</v>
      </c>
      <c r="G517" s="1">
        <v>13471346.449302301</v>
      </c>
      <c r="H517" s="1">
        <v>7390815.3496431401</v>
      </c>
      <c r="I517" s="1">
        <v>41458700.352989502</v>
      </c>
    </row>
    <row r="518" spans="1:9" x14ac:dyDescent="0.25">
      <c r="A518" s="2">
        <v>41910</v>
      </c>
      <c r="B518" s="1">
        <v>5624933.4236004399</v>
      </c>
      <c r="C518" s="1">
        <v>4293470.0328156296</v>
      </c>
      <c r="D518" s="1">
        <v>1726184.51636995</v>
      </c>
      <c r="E518" s="1">
        <v>2497011.5225803298</v>
      </c>
      <c r="F518" s="1">
        <v>6428016.2702335203</v>
      </c>
      <c r="G518" s="1">
        <v>13467286.2314448</v>
      </c>
      <c r="H518" s="1">
        <v>7390884.2366186399</v>
      </c>
      <c r="I518" s="1">
        <v>41427786.233663298</v>
      </c>
    </row>
    <row r="519" spans="1:9" x14ac:dyDescent="0.25">
      <c r="A519" s="2">
        <v>41911</v>
      </c>
      <c r="B519" s="1">
        <v>5624462.5922140097</v>
      </c>
      <c r="C519" s="1">
        <v>4266804.8121968396</v>
      </c>
      <c r="D519" s="1">
        <v>1725952.02509168</v>
      </c>
      <c r="E519" s="1">
        <v>2496888.7682837402</v>
      </c>
      <c r="F519" s="1">
        <v>6428320.9873588197</v>
      </c>
      <c r="G519" s="1">
        <v>13462250.981551001</v>
      </c>
      <c r="H519" s="1">
        <v>7390934.5373866204</v>
      </c>
      <c r="I519" s="1">
        <v>41395614.704082698</v>
      </c>
    </row>
    <row r="520" spans="1:9" x14ac:dyDescent="0.25">
      <c r="A520" s="2">
        <v>41912</v>
      </c>
      <c r="B520" s="1">
        <v>5623996.1706120996</v>
      </c>
      <c r="C520" s="1">
        <v>4239843.3393462002</v>
      </c>
      <c r="D520" s="1">
        <v>1725810.71406029</v>
      </c>
      <c r="E520" s="1">
        <v>2496765.6415629201</v>
      </c>
      <c r="F520" s="1">
        <v>6428576.1414756598</v>
      </c>
      <c r="G520" s="1">
        <v>13456321.9806864</v>
      </c>
      <c r="H520" s="1">
        <v>7390965.3668895699</v>
      </c>
      <c r="I520" s="1">
        <v>41362279.3546331</v>
      </c>
    </row>
    <row r="521" spans="1:9" x14ac:dyDescent="0.25">
      <c r="A521" s="2">
        <v>41913</v>
      </c>
      <c r="B521" s="1">
        <v>5623533.9856666997</v>
      </c>
      <c r="C521" s="1">
        <v>4212598.9320078399</v>
      </c>
      <c r="D521" s="1">
        <v>1725763.06</v>
      </c>
      <c r="E521" s="1">
        <v>2496642.1353390701</v>
      </c>
      <c r="F521" s="1">
        <v>6428779.3126999997</v>
      </c>
      <c r="G521" s="1">
        <v>13449580.5099167</v>
      </c>
      <c r="H521" s="1">
        <v>7390975.8400699999</v>
      </c>
      <c r="I521" s="1">
        <v>41327873.775700301</v>
      </c>
    </row>
    <row r="522" spans="1:9" x14ac:dyDescent="0.25">
      <c r="A522" s="2">
        <v>41914</v>
      </c>
      <c r="B522" s="1">
        <v>5623075.8642497798</v>
      </c>
      <c r="C522" s="1">
        <v>4185084.90792588</v>
      </c>
      <c r="D522" s="1">
        <v>1725767.46296166</v>
      </c>
      <c r="E522" s="1">
        <v>2496518.2425334002</v>
      </c>
      <c r="F522" s="1">
        <v>6428955.0779507402</v>
      </c>
      <c r="G522" s="1">
        <v>13442107.850307699</v>
      </c>
      <c r="H522" s="1">
        <v>7390953.8076428901</v>
      </c>
      <c r="I522" s="1">
        <v>41292463.213572003</v>
      </c>
    </row>
    <row r="523" spans="1:9" x14ac:dyDescent="0.25">
      <c r="A523" s="2">
        <v>41915</v>
      </c>
      <c r="B523" s="1">
        <v>5622621.6332333405</v>
      </c>
      <c r="C523" s="1">
        <v>4157314.5848444402</v>
      </c>
      <c r="D523" s="1">
        <v>1725780.5796380299</v>
      </c>
      <c r="E523" s="1">
        <v>2496393.95606713</v>
      </c>
      <c r="F523" s="1">
        <v>6429129.6257052897</v>
      </c>
      <c r="G523" s="1">
        <v>13433985.2829249</v>
      </c>
      <c r="H523" s="1">
        <v>7390888.3010715703</v>
      </c>
      <c r="I523" s="1">
        <v>41256113.963484697</v>
      </c>
    </row>
    <row r="524" spans="1:9" x14ac:dyDescent="0.25">
      <c r="A524" s="2">
        <v>41916</v>
      </c>
      <c r="B524" s="1">
        <v>5622171.1194893597</v>
      </c>
      <c r="C524" s="1">
        <v>4129301.28050764</v>
      </c>
      <c r="D524" s="1">
        <v>1725802.27171617</v>
      </c>
      <c r="E524" s="1">
        <v>2496269.26886146</v>
      </c>
      <c r="F524" s="1">
        <v>6429302.95341729</v>
      </c>
      <c r="G524" s="1">
        <v>13425294.088834099</v>
      </c>
      <c r="H524" s="1">
        <v>7390780.2064211098</v>
      </c>
      <c r="I524" s="1">
        <v>41218921.189247102</v>
      </c>
    </row>
    <row r="525" spans="1:9" x14ac:dyDescent="0.25">
      <c r="A525" s="2">
        <v>41917</v>
      </c>
      <c r="B525" s="1">
        <v>5621724.1498898398</v>
      </c>
      <c r="C525" s="1">
        <v>4101058.3126596198</v>
      </c>
      <c r="D525" s="1">
        <v>1725832.4008831501</v>
      </c>
      <c r="E525" s="1">
        <v>2496144.1738375998</v>
      </c>
      <c r="F525" s="1">
        <v>6429475.0585404299</v>
      </c>
      <c r="G525" s="1">
        <v>13416115.549100799</v>
      </c>
      <c r="H525" s="1">
        <v>7390630.4097565403</v>
      </c>
      <c r="I525" s="1">
        <v>41180980.054668002</v>
      </c>
    </row>
    <row r="526" spans="1:9" x14ac:dyDescent="0.25">
      <c r="A526" s="2">
        <v>41918</v>
      </c>
      <c r="B526" s="1">
        <v>5621280.5513067497</v>
      </c>
      <c r="C526" s="1">
        <v>4072598.9990444998</v>
      </c>
      <c r="D526" s="1">
        <v>1725870.82882605</v>
      </c>
      <c r="E526" s="1">
        <v>2496018.6639167801</v>
      </c>
      <c r="F526" s="1">
        <v>6429645.9385283599</v>
      </c>
      <c r="G526" s="1">
        <v>13406530.944790799</v>
      </c>
      <c r="H526" s="1">
        <v>7390439.7971429201</v>
      </c>
      <c r="I526" s="1">
        <v>41142385.723556101</v>
      </c>
    </row>
    <row r="527" spans="1:9" x14ac:dyDescent="0.25">
      <c r="A527" s="2">
        <v>41919</v>
      </c>
      <c r="B527" s="1">
        <v>5620840.1506120795</v>
      </c>
      <c r="C527" s="1">
        <v>4043936.6574063902</v>
      </c>
      <c r="D527" s="1">
        <v>1725917.4172319199</v>
      </c>
      <c r="E527" s="1">
        <v>2495892.7320202002</v>
      </c>
      <c r="F527" s="1">
        <v>6429815.5908347601</v>
      </c>
      <c r="G527" s="1">
        <v>13396621.5569696</v>
      </c>
      <c r="H527" s="1">
        <v>7390209.2546452796</v>
      </c>
      <c r="I527" s="1">
        <v>41103233.3597202</v>
      </c>
    </row>
    <row r="528" spans="1:9" x14ac:dyDescent="0.25">
      <c r="A528" s="2">
        <v>41920</v>
      </c>
      <c r="B528" s="1">
        <v>5620402.7746778298</v>
      </c>
      <c r="C528" s="1">
        <v>4015084.60548943</v>
      </c>
      <c r="D528" s="1">
        <v>1725972.02778783</v>
      </c>
      <c r="E528" s="1">
        <v>2495766.3710690602</v>
      </c>
      <c r="F528" s="1">
        <v>6429984.0129132802</v>
      </c>
      <c r="G528" s="1">
        <v>13386468.666703099</v>
      </c>
      <c r="H528" s="1">
        <v>7389939.6683286801</v>
      </c>
      <c r="I528" s="1">
        <v>41063618.126969203</v>
      </c>
    </row>
    <row r="529" spans="1:9" x14ac:dyDescent="0.25">
      <c r="A529" s="2">
        <v>41921</v>
      </c>
      <c r="B529" s="1">
        <v>5619968.2503759703</v>
      </c>
      <c r="C529" s="1">
        <v>3986056.1610377398</v>
      </c>
      <c r="D529" s="1">
        <v>1726034.5221808599</v>
      </c>
      <c r="E529" s="1">
        <v>2495639.5739846001</v>
      </c>
      <c r="F529" s="1">
        <v>6430151.2022176003</v>
      </c>
      <c r="G529" s="1">
        <v>13376153.5550567</v>
      </c>
      <c r="H529" s="1">
        <v>7389631.9242581502</v>
      </c>
      <c r="I529" s="1">
        <v>41023635.189111598</v>
      </c>
    </row>
    <row r="530" spans="1:9" x14ac:dyDescent="0.25">
      <c r="A530" s="2">
        <v>41922</v>
      </c>
      <c r="B530" s="1">
        <v>5619536.4045785004</v>
      </c>
      <c r="C530" s="1">
        <v>3956864.6417954299</v>
      </c>
      <c r="D530" s="1">
        <v>1726104.76209807</v>
      </c>
      <c r="E530" s="1">
        <v>2495512.33368801</v>
      </c>
      <c r="F530" s="1">
        <v>6430317.1562013896</v>
      </c>
      <c r="G530" s="1">
        <v>13365757.503096201</v>
      </c>
      <c r="H530" s="1">
        <v>7389286.9084987501</v>
      </c>
      <c r="I530" s="1">
        <v>40983379.7099564</v>
      </c>
    </row>
    <row r="531" spans="1:9" x14ac:dyDescent="0.25">
      <c r="A531" s="2">
        <v>41923</v>
      </c>
      <c r="B531" s="1">
        <v>5619107.06415739</v>
      </c>
      <c r="C531" s="1">
        <v>3927523.3655066499</v>
      </c>
      <c r="D531" s="1">
        <v>1726182.60922653</v>
      </c>
      <c r="E531" s="1">
        <v>2495384.6431005001</v>
      </c>
      <c r="F531" s="1">
        <v>6430481.8723183004</v>
      </c>
      <c r="G531" s="1">
        <v>13355361.7918873</v>
      </c>
      <c r="H531" s="1">
        <v>7388905.5071155299</v>
      </c>
      <c r="I531" s="1">
        <v>40942946.853312202</v>
      </c>
    </row>
    <row r="532" spans="1:9" x14ac:dyDescent="0.25">
      <c r="A532" s="2">
        <v>41924</v>
      </c>
      <c r="B532" s="1">
        <v>5618680.0559846498</v>
      </c>
      <c r="C532" s="1">
        <v>3898045.6499155001</v>
      </c>
      <c r="D532" s="1">
        <v>1726267.92525331</v>
      </c>
      <c r="E532" s="1">
        <v>2495256.4951432999</v>
      </c>
      <c r="F532" s="1">
        <v>6430645.3480219999</v>
      </c>
      <c r="G532" s="1">
        <v>13345047.7024955</v>
      </c>
      <c r="H532" s="1">
        <v>7388488.60617352</v>
      </c>
      <c r="I532" s="1">
        <v>40902431.782987803</v>
      </c>
    </row>
    <row r="533" spans="1:9" x14ac:dyDescent="0.25">
      <c r="A533" s="2">
        <v>41925</v>
      </c>
      <c r="B533" s="1">
        <v>5618255.2069322504</v>
      </c>
      <c r="C533" s="1">
        <v>3868444.8127661101</v>
      </c>
      <c r="D533" s="1">
        <v>1726360.5718654799</v>
      </c>
      <c r="E533" s="1">
        <v>2495127.8827375998</v>
      </c>
      <c r="F533" s="1">
        <v>6430807.58076616</v>
      </c>
      <c r="G533" s="1">
        <v>13334896.5159867</v>
      </c>
      <c r="H533" s="1">
        <v>7388037.0917377798</v>
      </c>
      <c r="I533" s="1">
        <v>40861929.662791997</v>
      </c>
    </row>
    <row r="534" spans="1:9" x14ac:dyDescent="0.25">
      <c r="A534" s="2">
        <v>41926</v>
      </c>
      <c r="B534" s="1">
        <v>5617832.3438721802</v>
      </c>
      <c r="C534" s="1">
        <v>3838734.1718026199</v>
      </c>
      <c r="D534" s="1">
        <v>1726460.4107500999</v>
      </c>
      <c r="E534" s="1">
        <v>2494998.7988046301</v>
      </c>
      <c r="F534" s="1">
        <v>6430968.5680044498</v>
      </c>
      <c r="G534" s="1">
        <v>13324989.5134263</v>
      </c>
      <c r="H534" s="1">
        <v>7387551.84987335</v>
      </c>
      <c r="I534" s="1">
        <v>40821535.656533599</v>
      </c>
    </row>
    <row r="535" spans="1:9" x14ac:dyDescent="0.25">
      <c r="A535" s="2">
        <v>41927</v>
      </c>
      <c r="B535" s="1">
        <v>5617411.2936764201</v>
      </c>
      <c r="C535" s="1">
        <v>3808927.0447691302</v>
      </c>
      <c r="D535" s="1">
        <v>1726567.30359424</v>
      </c>
      <c r="E535" s="1">
        <v>2494869.2362655899</v>
      </c>
      <c r="F535" s="1">
        <v>6431128.30719053</v>
      </c>
      <c r="G535" s="1">
        <v>13315407.975880099</v>
      </c>
      <c r="H535" s="1">
        <v>7387033.7666452797</v>
      </c>
      <c r="I535" s="1">
        <v>40781344.928021297</v>
      </c>
    </row>
    <row r="536" spans="1:9" x14ac:dyDescent="0.25">
      <c r="A536" s="2">
        <v>41928</v>
      </c>
      <c r="B536" s="1">
        <v>5616991.8832169697</v>
      </c>
      <c r="C536" s="1">
        <v>3779036.7494097799</v>
      </c>
      <c r="D536" s="1">
        <v>1726681.1120849799</v>
      </c>
      <c r="E536" s="1">
        <v>2494739.1880417001</v>
      </c>
      <c r="F536" s="1">
        <v>6431286.7957780696</v>
      </c>
      <c r="G536" s="1">
        <v>13306233.184413699</v>
      </c>
      <c r="H536" s="1">
        <v>7386483.7281186096</v>
      </c>
      <c r="I536" s="1">
        <v>40741452.641063899</v>
      </c>
    </row>
    <row r="537" spans="1:9" x14ac:dyDescent="0.25">
      <c r="A537" s="2">
        <v>41929</v>
      </c>
      <c r="B537" s="1">
        <v>5616573.93936582</v>
      </c>
      <c r="C537" s="1">
        <v>3749076.6034686901</v>
      </c>
      <c r="D537" s="1">
        <v>1726801.6979093701</v>
      </c>
      <c r="E537" s="1">
        <v>2494608.6470541698</v>
      </c>
      <c r="F537" s="1">
        <v>6431444.0312207304</v>
      </c>
      <c r="G537" s="1">
        <v>13297546.420092899</v>
      </c>
      <c r="H537" s="1">
        <v>7385902.6203583898</v>
      </c>
      <c r="I537" s="1">
        <v>40701953.959469996</v>
      </c>
    </row>
    <row r="538" spans="1:9" x14ac:dyDescent="0.25">
      <c r="A538" s="2">
        <v>41930</v>
      </c>
      <c r="B538" s="1">
        <v>5616157.28899494</v>
      </c>
      <c r="C538" s="1">
        <v>3719059.92468999</v>
      </c>
      <c r="D538" s="1">
        <v>1726928.9227545001</v>
      </c>
      <c r="E538" s="1">
        <v>2494477.60622421</v>
      </c>
      <c r="F538" s="1">
        <v>6431600.0109721897</v>
      </c>
      <c r="G538" s="1">
        <v>13289428.9639831</v>
      </c>
      <c r="H538" s="1">
        <v>7385291.3294296702</v>
      </c>
      <c r="I538" s="1">
        <v>40662944.047048599</v>
      </c>
    </row>
    <row r="539" spans="1:9" x14ac:dyDescent="0.25">
      <c r="A539" s="2">
        <v>41931</v>
      </c>
      <c r="B539" s="1">
        <v>5615741.7589763198</v>
      </c>
      <c r="C539" s="1">
        <v>3689000.03081779</v>
      </c>
      <c r="D539" s="1">
        <v>1727062.6483074201</v>
      </c>
      <c r="E539" s="1">
        <v>2494346.0584730199</v>
      </c>
      <c r="F539" s="1">
        <v>6431754.7324860999</v>
      </c>
      <c r="G539" s="1">
        <v>13281962.097150199</v>
      </c>
      <c r="H539" s="1">
        <v>7384650.7413974898</v>
      </c>
      <c r="I539" s="1">
        <v>40624518.067608401</v>
      </c>
    </row>
    <row r="540" spans="1:9" x14ac:dyDescent="0.25">
      <c r="A540" s="2">
        <v>41932</v>
      </c>
      <c r="B540" s="1">
        <v>5615327.1761819497</v>
      </c>
      <c r="C540" s="1">
        <v>3658910.2395962202</v>
      </c>
      <c r="D540" s="1">
        <v>1727202.7362552001</v>
      </c>
      <c r="E540" s="1">
        <v>2494213.9967218302</v>
      </c>
      <c r="F540" s="1">
        <v>6431908.1932161301</v>
      </c>
      <c r="G540" s="1">
        <v>13275227.100659801</v>
      </c>
      <c r="H540" s="1">
        <v>7383981.7423269004</v>
      </c>
      <c r="I540" s="1">
        <v>40586771.184958003</v>
      </c>
    </row>
    <row r="541" spans="1:9" x14ac:dyDescent="0.25">
      <c r="A541" s="2">
        <v>41933</v>
      </c>
      <c r="B541" s="1">
        <v>5614913.3674838301</v>
      </c>
      <c r="C541" s="1">
        <v>3628803.8687694101</v>
      </c>
      <c r="D541" s="1">
        <v>1727349.0482849099</v>
      </c>
      <c r="E541" s="1">
        <v>2494081.41389185</v>
      </c>
      <c r="F541" s="1">
        <v>6432060.3906159503</v>
      </c>
      <c r="G541" s="1">
        <v>13269305.255577501</v>
      </c>
      <c r="H541" s="1">
        <v>7383285.2182829501</v>
      </c>
      <c r="I541" s="1">
        <v>40549798.562906399</v>
      </c>
    </row>
    <row r="542" spans="1:9" x14ac:dyDescent="0.25">
      <c r="A542" s="2">
        <v>41934</v>
      </c>
      <c r="B542" s="1">
        <v>5614500.1597539298</v>
      </c>
      <c r="C542" s="1">
        <v>3598694.2360814698</v>
      </c>
      <c r="D542" s="1">
        <v>1727501.44608363</v>
      </c>
      <c r="E542" s="1">
        <v>2493948.3029042799</v>
      </c>
      <c r="F542" s="1">
        <v>6432211.3221392296</v>
      </c>
      <c r="G542" s="1">
        <v>13264277.842969</v>
      </c>
      <c r="H542" s="1">
        <v>7382562.0553306798</v>
      </c>
      <c r="I542" s="1">
        <v>40513695.365262203</v>
      </c>
    </row>
    <row r="543" spans="1:9" x14ac:dyDescent="0.25">
      <c r="A543" s="2">
        <v>41935</v>
      </c>
      <c r="B543" s="1">
        <v>5614087.3798642298</v>
      </c>
      <c r="C543" s="1">
        <v>3568594.6592765502</v>
      </c>
      <c r="D543" s="1">
        <v>1727659.79133841</v>
      </c>
      <c r="E543" s="1">
        <v>2493814.6566803399</v>
      </c>
      <c r="F543" s="1">
        <v>6432360.9852396296</v>
      </c>
      <c r="G543" s="1">
        <v>13260226.143899901</v>
      </c>
      <c r="H543" s="1">
        <v>7381813.13953513</v>
      </c>
      <c r="I543" s="1">
        <v>40478556.755834199</v>
      </c>
    </row>
    <row r="544" spans="1:9" x14ac:dyDescent="0.25">
      <c r="A544" s="2">
        <v>41936</v>
      </c>
      <c r="B544" s="1">
        <v>5613674.8546867399</v>
      </c>
      <c r="C544" s="1">
        <v>3538518.45609874</v>
      </c>
      <c r="D544" s="1">
        <v>1727823.94573633</v>
      </c>
      <c r="E544" s="1">
        <v>2493680.4681412401</v>
      </c>
      <c r="F544" s="1">
        <v>6432509.3773708101</v>
      </c>
      <c r="G544" s="1">
        <v>13257231.439436</v>
      </c>
      <c r="H544" s="1">
        <v>7381039.3569613602</v>
      </c>
      <c r="I544" s="1">
        <v>40444477.898431197</v>
      </c>
    </row>
    <row r="545" spans="1:9" x14ac:dyDescent="0.25">
      <c r="A545" s="2">
        <v>41937</v>
      </c>
      <c r="B545" s="1">
        <v>5613262.4110934297</v>
      </c>
      <c r="C545" s="1">
        <v>3508478.94429219</v>
      </c>
      <c r="D545" s="1">
        <v>1727993.77096445</v>
      </c>
      <c r="E545" s="1">
        <v>2493545.7302081902</v>
      </c>
      <c r="F545" s="1">
        <v>6432656.4959864505</v>
      </c>
      <c r="G545" s="1">
        <v>13255375.0106428</v>
      </c>
      <c r="H545" s="1">
        <v>7380241.5936744101</v>
      </c>
      <c r="I545" s="1">
        <v>40411553.956861898</v>
      </c>
    </row>
    <row r="546" spans="1:9" x14ac:dyDescent="0.25">
      <c r="A546" s="2">
        <v>41938</v>
      </c>
      <c r="B546" s="1">
        <v>5612849.8759562997</v>
      </c>
      <c r="C546" s="1">
        <v>3478489.4416010198</v>
      </c>
      <c r="D546" s="1">
        <v>1728169.1287098499</v>
      </c>
      <c r="E546" s="1">
        <v>2493410.4358024001</v>
      </c>
      <c r="F546" s="1">
        <v>6432802.3385402104</v>
      </c>
      <c r="G546" s="1">
        <v>13254738.138586</v>
      </c>
      <c r="H546" s="1">
        <v>7379420.7357393298</v>
      </c>
      <c r="I546" s="1">
        <v>40379880.094935097</v>
      </c>
    </row>
    <row r="547" spans="1:9" x14ac:dyDescent="0.25">
      <c r="A547" s="2">
        <v>41939</v>
      </c>
      <c r="B547" s="1">
        <v>5612437.0761473197</v>
      </c>
      <c r="C547" s="1">
        <v>3448563.2657693401</v>
      </c>
      <c r="D547" s="1">
        <v>1728349.88065959</v>
      </c>
      <c r="E547" s="1">
        <v>2493274.5778450901</v>
      </c>
      <c r="F547" s="1">
        <v>6432946.9024857497</v>
      </c>
      <c r="G547" s="1">
        <v>13254761.6936641</v>
      </c>
      <c r="H547" s="1">
        <v>7378577.6692211498</v>
      </c>
      <c r="I547" s="1">
        <v>40348911.065792397</v>
      </c>
    </row>
    <row r="548" spans="1:9" x14ac:dyDescent="0.25">
      <c r="A548" s="2">
        <v>41940</v>
      </c>
      <c r="B548" s="1">
        <v>5612023.83853848</v>
      </c>
      <c r="C548" s="1">
        <v>3418713.73454129</v>
      </c>
      <c r="D548" s="1">
        <v>1728535.8885007401</v>
      </c>
      <c r="E548" s="1">
        <v>2493138.1492574601</v>
      </c>
      <c r="F548" s="1">
        <v>6433090.1852767495</v>
      </c>
      <c r="G548" s="1">
        <v>13254831.700015301</v>
      </c>
      <c r="H548" s="1">
        <v>7377713.2801849404</v>
      </c>
      <c r="I548" s="1">
        <v>40318046.776314899</v>
      </c>
    </row>
    <row r="549" spans="1:9" x14ac:dyDescent="0.25">
      <c r="A549" s="2">
        <v>41941</v>
      </c>
      <c r="B549" s="1">
        <v>5611609.99000178</v>
      </c>
      <c r="C549" s="1">
        <v>3388954.1656609899</v>
      </c>
      <c r="D549" s="1">
        <v>1728727.01392036</v>
      </c>
      <c r="E549" s="1">
        <v>2493001.14296073</v>
      </c>
      <c r="F549" s="1">
        <v>6433232.1843668604</v>
      </c>
      <c r="G549" s="1">
        <v>13254947.169314399</v>
      </c>
      <c r="H549" s="1">
        <v>7376828.4546957295</v>
      </c>
      <c r="I549" s="1">
        <v>40287300.1209208</v>
      </c>
    </row>
    <row r="550" spans="1:9" x14ac:dyDescent="0.25">
      <c r="A550" s="2">
        <v>41942</v>
      </c>
      <c r="B550" s="1">
        <v>5611195.3574091904</v>
      </c>
      <c r="C550" s="1">
        <v>3359297.87687256</v>
      </c>
      <c r="D550" s="1">
        <v>1728923.1186055299</v>
      </c>
      <c r="E550" s="1">
        <v>2492863.5518761198</v>
      </c>
      <c r="F550" s="1">
        <v>6433372.8972097598</v>
      </c>
      <c r="G550" s="1">
        <v>13255107.113236601</v>
      </c>
      <c r="H550" s="1">
        <v>7375924.0788185801</v>
      </c>
      <c r="I550" s="1">
        <v>40256683.9940283</v>
      </c>
    </row>
    <row r="551" spans="1:9" x14ac:dyDescent="0.25">
      <c r="A551" s="2">
        <v>41943</v>
      </c>
      <c r="B551" s="1">
        <v>5610779.7676327098</v>
      </c>
      <c r="C551" s="1">
        <v>3329758.1859201202</v>
      </c>
      <c r="D551" s="1">
        <v>1729124.0642433199</v>
      </c>
      <c r="E551" s="1">
        <v>2492725.3689248199</v>
      </c>
      <c r="F551" s="1">
        <v>6433512.3212591102</v>
      </c>
      <c r="G551" s="1">
        <v>13255310.543456901</v>
      </c>
      <c r="H551" s="1">
        <v>7375001.0386185199</v>
      </c>
      <c r="I551" s="1">
        <v>40226211.290055498</v>
      </c>
    </row>
    <row r="552" spans="1:9" x14ac:dyDescent="0.25">
      <c r="A552" s="2">
        <v>41944</v>
      </c>
      <c r="B552" s="1">
        <v>5610363.0475443304</v>
      </c>
      <c r="C552" s="1">
        <v>3300348.4105477999</v>
      </c>
      <c r="D552" s="1">
        <v>1729329.71252078</v>
      </c>
      <c r="E552" s="1">
        <v>2492586.5870280601</v>
      </c>
      <c r="F552" s="1">
        <v>6433650.4539685696</v>
      </c>
      <c r="G552" s="1">
        <v>13255556.471650301</v>
      </c>
      <c r="H552" s="1">
        <v>7374060.22016061</v>
      </c>
      <c r="I552" s="1">
        <v>40195894.903420404</v>
      </c>
    </row>
    <row r="553" spans="1:9" x14ac:dyDescent="0.25">
      <c r="A553" s="2">
        <v>41945</v>
      </c>
      <c r="B553" s="1">
        <v>5609945.0240160199</v>
      </c>
      <c r="C553" s="1">
        <v>3271081.8684997298</v>
      </c>
      <c r="D553" s="1">
        <v>1729539.9251250001</v>
      </c>
      <c r="E553" s="1">
        <v>2492447.1991070402</v>
      </c>
      <c r="F553" s="1">
        <v>6433787.2927918201</v>
      </c>
      <c r="G553" s="1">
        <v>13255843.9094919</v>
      </c>
      <c r="H553" s="1">
        <v>7373102.5095098801</v>
      </c>
      <c r="I553" s="1">
        <v>40165747.728541397</v>
      </c>
    </row>
    <row r="554" spans="1:9" x14ac:dyDescent="0.25">
      <c r="A554" s="2">
        <v>41946</v>
      </c>
      <c r="B554" s="1">
        <v>5609525.5239197696</v>
      </c>
      <c r="C554" s="1">
        <v>3241971.8775200201</v>
      </c>
      <c r="D554" s="1">
        <v>1729754.56374304</v>
      </c>
      <c r="E554" s="1">
        <v>2492307.1980829798</v>
      </c>
      <c r="F554" s="1">
        <v>6433922.8351825103</v>
      </c>
      <c r="G554" s="1">
        <v>13256171.868656799</v>
      </c>
      <c r="H554" s="1">
        <v>7372128.7927313903</v>
      </c>
      <c r="I554" s="1">
        <v>40135782.659836501</v>
      </c>
    </row>
    <row r="555" spans="1:9" x14ac:dyDescent="0.25">
      <c r="A555" s="2">
        <v>41947</v>
      </c>
      <c r="B555" s="1">
        <v>5609104.3741275799</v>
      </c>
      <c r="C555" s="1">
        <v>3213031.75535281</v>
      </c>
      <c r="D555" s="1">
        <v>1729973.49006196</v>
      </c>
      <c r="E555" s="1">
        <v>2492166.5768770901</v>
      </c>
      <c r="F555" s="1">
        <v>6434057.0785943205</v>
      </c>
      <c r="G555" s="1">
        <v>13256539.3608199</v>
      </c>
      <c r="H555" s="1">
        <v>7371139.9558901899</v>
      </c>
      <c r="I555" s="1">
        <v>40106012.591723897</v>
      </c>
    </row>
    <row r="556" spans="1:9" x14ac:dyDescent="0.25">
      <c r="A556" s="2">
        <v>41948</v>
      </c>
      <c r="B556" s="1">
        <v>5608681.4015114298</v>
      </c>
      <c r="C556" s="1">
        <v>3184274.8197422102</v>
      </c>
      <c r="D556" s="1">
        <v>1730196.56576883</v>
      </c>
      <c r="E556" s="1">
        <v>2492025.32841057</v>
      </c>
      <c r="F556" s="1">
        <v>6434190.0204809103</v>
      </c>
      <c r="G556" s="1">
        <v>13256945.3976564</v>
      </c>
      <c r="H556" s="1">
        <v>7370136.8850513203</v>
      </c>
      <c r="I556" s="1">
        <v>40076450.4186216</v>
      </c>
    </row>
    <row r="557" spans="1:9" x14ac:dyDescent="0.25">
      <c r="A557" s="2">
        <v>41949</v>
      </c>
      <c r="B557" s="1">
        <v>5608256.4329433003</v>
      </c>
      <c r="C557" s="1">
        <v>3155714.38843235</v>
      </c>
      <c r="D557" s="1">
        <v>1730423.6525507299</v>
      </c>
      <c r="E557" s="1">
        <v>2491883.4456046498</v>
      </c>
      <c r="F557" s="1">
        <v>6434321.6582959499</v>
      </c>
      <c r="G557" s="1">
        <v>13257388.990841201</v>
      </c>
      <c r="H557" s="1">
        <v>7369120.4662798196</v>
      </c>
      <c r="I557" s="1">
        <v>40047109.034947999</v>
      </c>
    </row>
    <row r="558" spans="1:9" x14ac:dyDescent="0.25">
      <c r="A558" s="2">
        <v>41950</v>
      </c>
      <c r="B558" s="1">
        <v>5607829.2952951798</v>
      </c>
      <c r="C558" s="1">
        <v>3127363.7791673602</v>
      </c>
      <c r="D558" s="1">
        <v>1730654.6120947199</v>
      </c>
      <c r="E558" s="1">
        <v>2491740.9213805399</v>
      </c>
      <c r="F558" s="1">
        <v>6434451.9894931</v>
      </c>
      <c r="G558" s="1">
        <v>13257869.1520494</v>
      </c>
      <c r="H558" s="1">
        <v>7368091.5856407396</v>
      </c>
      <c r="I558" s="1">
        <v>40018001.335120998</v>
      </c>
    </row>
    <row r="559" spans="1:9" x14ac:dyDescent="0.25">
      <c r="A559" s="2">
        <v>41951</v>
      </c>
      <c r="B559" s="1">
        <v>5607399.8154390603</v>
      </c>
      <c r="C559" s="1">
        <v>3099236.30969135</v>
      </c>
      <c r="D559" s="1">
        <v>1730889.3060878699</v>
      </c>
      <c r="E559" s="1">
        <v>2491597.7486594399</v>
      </c>
      <c r="F559" s="1">
        <v>6434581.0115260296</v>
      </c>
      <c r="G559" s="1">
        <v>13258384.8929561</v>
      </c>
      <c r="H559" s="1">
        <v>7367051.1291991305</v>
      </c>
      <c r="I559" s="1">
        <v>39989140.213558897</v>
      </c>
    </row>
    <row r="560" spans="1:9" x14ac:dyDescent="0.25">
      <c r="A560" s="2">
        <v>41952</v>
      </c>
      <c r="B560" s="1">
        <v>5606967.8202469302</v>
      </c>
      <c r="C560" s="1">
        <v>3071345.2977484502</v>
      </c>
      <c r="D560" s="1">
        <v>1731127.59621725</v>
      </c>
      <c r="E560" s="1">
        <v>2491453.9203625601</v>
      </c>
      <c r="F560" s="1">
        <v>6434708.7218484096</v>
      </c>
      <c r="G560" s="1">
        <v>13258935.2252362</v>
      </c>
      <c r="H560" s="1">
        <v>7365999.98302003</v>
      </c>
      <c r="I560" s="1">
        <v>39960538.564679898</v>
      </c>
    </row>
    <row r="561" spans="1:9" x14ac:dyDescent="0.25">
      <c r="A561" s="2">
        <v>41953</v>
      </c>
      <c r="B561" s="1">
        <v>5606533.1365907704</v>
      </c>
      <c r="C561" s="1">
        <v>3043704.0610827901</v>
      </c>
      <c r="D561" s="1">
        <v>1731369.3441699201</v>
      </c>
      <c r="E561" s="1">
        <v>2491309.42941113</v>
      </c>
      <c r="F561" s="1">
        <v>6434835.1179138999</v>
      </c>
      <c r="G561" s="1">
        <v>13259519.160564899</v>
      </c>
      <c r="H561" s="1">
        <v>7364939.03316849</v>
      </c>
      <c r="I561" s="1">
        <v>39932209.282901898</v>
      </c>
    </row>
    <row r="562" spans="1:9" x14ac:dyDescent="0.25">
      <c r="A562" s="2">
        <v>41954</v>
      </c>
      <c r="B562" s="1">
        <v>5606095.5913425703</v>
      </c>
      <c r="C562" s="1">
        <v>3016325.9174384899</v>
      </c>
      <c r="D562" s="1">
        <v>1731614.41163296</v>
      </c>
      <c r="E562" s="1">
        <v>2491164.26872634</v>
      </c>
      <c r="F562" s="1">
        <v>6434960.1971761603</v>
      </c>
      <c r="G562" s="1">
        <v>13260135.7106172</v>
      </c>
      <c r="H562" s="1">
        <v>7363869.1657095701</v>
      </c>
      <c r="I562" s="1">
        <v>39904165.2626433</v>
      </c>
    </row>
    <row r="563" spans="1:9" x14ac:dyDescent="0.25">
      <c r="A563" s="2">
        <v>41955</v>
      </c>
      <c r="B563" s="1">
        <v>5605655.0113743097</v>
      </c>
      <c r="C563" s="1">
        <v>2989224.1845596698</v>
      </c>
      <c r="D563" s="1">
        <v>1731862.6602934301</v>
      </c>
      <c r="E563" s="1">
        <v>2491018.43122942</v>
      </c>
      <c r="F563" s="1">
        <v>6435083.95708887</v>
      </c>
      <c r="G563" s="1">
        <v>13260783.8870681</v>
      </c>
      <c r="H563" s="1">
        <v>7362791.2667082902</v>
      </c>
      <c r="I563" s="1">
        <v>39876419.398322098</v>
      </c>
    </row>
    <row r="564" spans="1:9" x14ac:dyDescent="0.25">
      <c r="A564" s="2">
        <v>41956</v>
      </c>
      <c r="B564" s="1">
        <v>5605211.22355799</v>
      </c>
      <c r="C564" s="1">
        <v>2962412.1801904598</v>
      </c>
      <c r="D564" s="1">
        <v>1732113.95183839</v>
      </c>
      <c r="E564" s="1">
        <v>2490871.9098415701</v>
      </c>
      <c r="F564" s="1">
        <v>6435206.3951056898</v>
      </c>
      <c r="G564" s="1">
        <v>13261462.7015926</v>
      </c>
      <c r="H564" s="1">
        <v>7361706.2222297098</v>
      </c>
      <c r="I564" s="1">
        <v>39848984.584356397</v>
      </c>
    </row>
    <row r="565" spans="1:9" x14ac:dyDescent="0.25">
      <c r="A565" s="2">
        <v>41957</v>
      </c>
      <c r="B565" s="1">
        <v>5604764.0547655802</v>
      </c>
      <c r="C565" s="1">
        <v>2935903.2220749799</v>
      </c>
      <c r="D565" s="1">
        <v>1732368.1479549301</v>
      </c>
      <c r="E565" s="1">
        <v>2490724.6974840001</v>
      </c>
      <c r="F565" s="1">
        <v>6435327.5086802896</v>
      </c>
      <c r="G565" s="1">
        <v>13262171.1658659</v>
      </c>
      <c r="H565" s="1">
        <v>7360614.9183388799</v>
      </c>
      <c r="I565" s="1">
        <v>39821873.715164497</v>
      </c>
    </row>
    <row r="566" spans="1:9" x14ac:dyDescent="0.25">
      <c r="A566" s="2">
        <v>41958</v>
      </c>
      <c r="B566" s="1">
        <v>5604313.3318690797</v>
      </c>
      <c r="C566" s="1">
        <v>2909710.6279573599</v>
      </c>
      <c r="D566" s="1">
        <v>1732625.1103300999</v>
      </c>
      <c r="E566" s="1">
        <v>2490576.7870779401</v>
      </c>
      <c r="F566" s="1">
        <v>6435447.2952663302</v>
      </c>
      <c r="G566" s="1">
        <v>13262908.2915629</v>
      </c>
      <c r="H566" s="1">
        <v>7359518.2411008403</v>
      </c>
      <c r="I566" s="1">
        <v>39795099.685164496</v>
      </c>
    </row>
    <row r="567" spans="1:9" x14ac:dyDescent="0.25">
      <c r="A567" s="2">
        <v>41959</v>
      </c>
      <c r="B567" s="1">
        <v>5603858.8817404704</v>
      </c>
      <c r="C567" s="1">
        <v>2883847.71558171</v>
      </c>
      <c r="D567" s="1">
        <v>1732884.70065098</v>
      </c>
      <c r="E567" s="1">
        <v>2490428.1715445798</v>
      </c>
      <c r="F567" s="1">
        <v>6435565.7523174696</v>
      </c>
      <c r="G567" s="1">
        <v>13263673.090358701</v>
      </c>
      <c r="H567" s="1">
        <v>7358417.0765806399</v>
      </c>
      <c r="I567" s="1">
        <v>39768675.388774604</v>
      </c>
    </row>
    <row r="568" spans="1:9" x14ac:dyDescent="0.25">
      <c r="A568" s="2">
        <v>41960</v>
      </c>
      <c r="B568" s="1">
        <v>5603400.53125175</v>
      </c>
      <c r="C568" s="1">
        <v>2858327.8026921698</v>
      </c>
      <c r="D568" s="1">
        <v>1733146.78060463</v>
      </c>
      <c r="E568" s="1">
        <v>2490278.8438051501</v>
      </c>
      <c r="F568" s="1">
        <v>6435682.8772874</v>
      </c>
      <c r="G568" s="1">
        <v>13264464.5739283</v>
      </c>
      <c r="H568" s="1">
        <v>7357312.3108433196</v>
      </c>
      <c r="I568" s="1">
        <v>39742613.720412701</v>
      </c>
    </row>
    <row r="569" spans="1:9" x14ac:dyDescent="0.25">
      <c r="A569" s="2">
        <v>41961</v>
      </c>
      <c r="B569" s="1">
        <v>5602938.1072748797</v>
      </c>
      <c r="C569" s="1">
        <v>2833164.2070328598</v>
      </c>
      <c r="D569" s="1">
        <v>1733411.21187813</v>
      </c>
      <c r="E569" s="1">
        <v>2490128.79678084</v>
      </c>
      <c r="F569" s="1">
        <v>6435798.6676297598</v>
      </c>
      <c r="G569" s="1">
        <v>13265281.7539468</v>
      </c>
      <c r="H569" s="1">
        <v>7356204.8299539303</v>
      </c>
      <c r="I569" s="1">
        <v>39716927.574497201</v>
      </c>
    </row>
    <row r="570" spans="1:9" x14ac:dyDescent="0.25">
      <c r="A570" s="2">
        <v>41962</v>
      </c>
      <c r="B570" s="1">
        <v>5602471.4366818797</v>
      </c>
      <c r="C570" s="1">
        <v>2808370.2463479</v>
      </c>
      <c r="D570" s="1">
        <v>1733677.8561585301</v>
      </c>
      <c r="E570" s="1">
        <v>2489978.0233928799</v>
      </c>
      <c r="F570" s="1">
        <v>6435913.1207982302</v>
      </c>
      <c r="G570" s="1">
        <v>13266123.6420893</v>
      </c>
      <c r="H570" s="1">
        <v>7355095.5199775202</v>
      </c>
      <c r="I570" s="1">
        <v>39691629.845446199</v>
      </c>
    </row>
    <row r="571" spans="1:9" x14ac:dyDescent="0.25">
      <c r="A571" s="2">
        <v>41963</v>
      </c>
      <c r="B571" s="1">
        <v>5602000.3463447001</v>
      </c>
      <c r="C571" s="1">
        <v>2783959.2383814198</v>
      </c>
      <c r="D571" s="1">
        <v>1733946.5751328999</v>
      </c>
      <c r="E571" s="1">
        <v>2489826.51656248</v>
      </c>
      <c r="F571" s="1">
        <v>6436026.23424647</v>
      </c>
      <c r="G571" s="1">
        <v>13266989.2500307</v>
      </c>
      <c r="H571" s="1">
        <v>7353985.26697913</v>
      </c>
      <c r="I571" s="1">
        <v>39666733.427677803</v>
      </c>
    </row>
    <row r="572" spans="1:9" x14ac:dyDescent="0.25">
      <c r="A572" s="2">
        <v>41964</v>
      </c>
      <c r="B572" s="1">
        <v>5601524.66313536</v>
      </c>
      <c r="C572" s="1">
        <v>2759944.5008775298</v>
      </c>
      <c r="D572" s="1">
        <v>1734217.2304883299</v>
      </c>
      <c r="E572" s="1">
        <v>2489674.2692108401</v>
      </c>
      <c r="F572" s="1">
        <v>6436138.0054281503</v>
      </c>
      <c r="G572" s="1">
        <v>13267877.589446099</v>
      </c>
      <c r="H572" s="1">
        <v>7352874.9570238097</v>
      </c>
      <c r="I572" s="1">
        <v>39642251.215610102</v>
      </c>
    </row>
    <row r="573" spans="1:9" x14ac:dyDescent="0.25">
      <c r="A573" s="2">
        <v>41965</v>
      </c>
      <c r="B573" s="1">
        <v>5601044.2139258301</v>
      </c>
      <c r="C573" s="1">
        <v>2736339.3515803702</v>
      </c>
      <c r="D573" s="1">
        <v>1734489.68391187</v>
      </c>
      <c r="E573" s="1">
        <v>2489521.2742591798</v>
      </c>
      <c r="F573" s="1">
        <v>6436248.43179694</v>
      </c>
      <c r="G573" s="1">
        <v>13268787.672010601</v>
      </c>
      <c r="H573" s="1">
        <v>7351765.4761766102</v>
      </c>
      <c r="I573" s="1">
        <v>39618196.103661299</v>
      </c>
    </row>
    <row r="574" spans="1:9" x14ac:dyDescent="0.25">
      <c r="A574" s="2">
        <v>41966</v>
      </c>
      <c r="B574" s="1">
        <v>5600558.8255880997</v>
      </c>
      <c r="C574" s="1">
        <v>2713157.1082340502</v>
      </c>
      <c r="D574" s="1">
        <v>1734763.79709058</v>
      </c>
      <c r="E574" s="1">
        <v>2489367.5246287198</v>
      </c>
      <c r="F574" s="1">
        <v>6436357.5108064897</v>
      </c>
      <c r="G574" s="1">
        <v>13269718.509399099</v>
      </c>
      <c r="H574" s="1">
        <v>7350657.7105025603</v>
      </c>
      <c r="I574" s="1">
        <v>39594580.986249603</v>
      </c>
    </row>
    <row r="575" spans="1:9" x14ac:dyDescent="0.25">
      <c r="A575" s="2">
        <v>41967</v>
      </c>
      <c r="B575" s="1">
        <v>5600068.3249941496</v>
      </c>
      <c r="C575" s="1">
        <v>2690411.0885827099</v>
      </c>
      <c r="D575" s="1">
        <v>1735039.4317115501</v>
      </c>
      <c r="E575" s="1">
        <v>2489213.0132406498</v>
      </c>
      <c r="F575" s="1">
        <v>6436465.2399104899</v>
      </c>
      <c r="G575" s="1">
        <v>13270669.113286801</v>
      </c>
      <c r="H575" s="1">
        <v>7349552.5460667303</v>
      </c>
      <c r="I575" s="1">
        <v>39571418.757793099</v>
      </c>
    </row>
    <row r="576" spans="1:9" x14ac:dyDescent="0.25">
      <c r="A576" s="2">
        <v>41968</v>
      </c>
      <c r="B576" s="1">
        <v>5599572.5390159804</v>
      </c>
      <c r="C576" s="1">
        <v>2668114.61037046</v>
      </c>
      <c r="D576" s="1">
        <v>1735316.4494618401</v>
      </c>
      <c r="E576" s="1">
        <v>2489057.7330161999</v>
      </c>
      <c r="F576" s="1">
        <v>6436571.61656259</v>
      </c>
      <c r="G576" s="1">
        <v>13271638.495348699</v>
      </c>
      <c r="H576" s="1">
        <v>7348450.8689341499</v>
      </c>
      <c r="I576" s="1">
        <v>39548722.312709898</v>
      </c>
    </row>
    <row r="577" spans="1:9" x14ac:dyDescent="0.25">
      <c r="A577" s="2">
        <v>41969</v>
      </c>
      <c r="B577" s="1">
        <v>5599071.29452556</v>
      </c>
      <c r="C577" s="1">
        <v>2646280.99134144</v>
      </c>
      <c r="D577" s="1">
        <v>1735594.7120285199</v>
      </c>
      <c r="E577" s="1">
        <v>2488901.6768765799</v>
      </c>
      <c r="F577" s="1">
        <v>6436676.6382164601</v>
      </c>
      <c r="G577" s="1">
        <v>13272625.667259799</v>
      </c>
      <c r="H577" s="1">
        <v>7347353.5651698699</v>
      </c>
      <c r="I577" s="1">
        <v>39526504.545418203</v>
      </c>
    </row>
    <row r="578" spans="1:9" x14ac:dyDescent="0.25">
      <c r="A578" s="2">
        <v>41970</v>
      </c>
      <c r="B578" s="1">
        <v>5598564.4183948897</v>
      </c>
      <c r="C578" s="1">
        <v>2624923.54923975</v>
      </c>
      <c r="D578" s="1">
        <v>1735874.0810986401</v>
      </c>
      <c r="E578" s="1">
        <v>2488744.8377430001</v>
      </c>
      <c r="F578" s="1">
        <v>6436780.30232576</v>
      </c>
      <c r="G578" s="1">
        <v>13273629.640695101</v>
      </c>
      <c r="H578" s="1">
        <v>7346261.5208389396</v>
      </c>
      <c r="I578" s="1">
        <v>39504778.350336097</v>
      </c>
    </row>
    <row r="579" spans="1:9" x14ac:dyDescent="0.25">
      <c r="A579" s="2">
        <v>41971</v>
      </c>
      <c r="B579" s="1">
        <v>5598051.7374959597</v>
      </c>
      <c r="C579" s="1">
        <v>2604055.6018095301</v>
      </c>
      <c r="D579" s="1">
        <v>1736154.4183592999</v>
      </c>
      <c r="E579" s="1">
        <v>2488587.2085366598</v>
      </c>
      <c r="F579" s="1">
        <v>6436882.6063441699</v>
      </c>
      <c r="G579" s="1">
        <v>13274649.427329799</v>
      </c>
      <c r="H579" s="1">
        <v>7345175.6220063996</v>
      </c>
      <c r="I579" s="1">
        <v>39483556.621881798</v>
      </c>
    </row>
    <row r="580" spans="1:9" x14ac:dyDescent="0.25">
      <c r="A580" s="2">
        <v>41972</v>
      </c>
      <c r="B580" s="1">
        <v>5597533.0787007501</v>
      </c>
      <c r="C580" s="1">
        <v>2583690.4667949099</v>
      </c>
      <c r="D580" s="1">
        <v>1736435.58549754</v>
      </c>
      <c r="E580" s="1">
        <v>2488428.7821787801</v>
      </c>
      <c r="F580" s="1">
        <v>6436983.5477253404</v>
      </c>
      <c r="G580" s="1">
        <v>13275684.038838901</v>
      </c>
      <c r="H580" s="1">
        <v>7344096.7547372999</v>
      </c>
      <c r="I580" s="1">
        <v>39462852.2544735</v>
      </c>
    </row>
    <row r="581" spans="1:9" x14ac:dyDescent="0.25">
      <c r="A581" s="2">
        <v>41973</v>
      </c>
      <c r="B581" s="1">
        <v>5597008.2688812399</v>
      </c>
      <c r="C581" s="1">
        <v>2563841.4619399998</v>
      </c>
      <c r="D581" s="1">
        <v>1736717.4442004401</v>
      </c>
      <c r="E581" s="1">
        <v>2488269.55159058</v>
      </c>
      <c r="F581" s="1">
        <v>6437083.1239229497</v>
      </c>
      <c r="G581" s="1">
        <v>13276732.486897301</v>
      </c>
      <c r="H581" s="1">
        <v>7343025.8050966803</v>
      </c>
      <c r="I581" s="1">
        <v>39442678.142529197</v>
      </c>
    </row>
    <row r="582" spans="1:9" x14ac:dyDescent="0.25">
      <c r="A582" s="2">
        <v>41974</v>
      </c>
      <c r="B582" s="1">
        <v>5596477.1349094203</v>
      </c>
      <c r="C582" s="1">
        <v>2544521.9049889301</v>
      </c>
      <c r="D582" s="1">
        <v>1736999.85615507</v>
      </c>
      <c r="E582" s="1">
        <v>2488109.5096932701</v>
      </c>
      <c r="F582" s="1">
        <v>6437181.3323906604</v>
      </c>
      <c r="G582" s="1">
        <v>13277793.783180101</v>
      </c>
      <c r="H582" s="1">
        <v>7341963.6591496002</v>
      </c>
      <c r="I582" s="1">
        <v>39423047.180467099</v>
      </c>
    </row>
    <row r="583" spans="1:9" x14ac:dyDescent="0.25">
      <c r="A583" s="2">
        <v>41975</v>
      </c>
      <c r="B583" s="1">
        <v>5595939.5036572898</v>
      </c>
      <c r="C583" s="1">
        <v>2525745.1136858198</v>
      </c>
      <c r="D583" s="1">
        <v>1737282.68304849</v>
      </c>
      <c r="E583" s="1">
        <v>2487948.6494080401</v>
      </c>
      <c r="F583" s="1">
        <v>6437278.1705821399</v>
      </c>
      <c r="G583" s="1">
        <v>13278866.9393625</v>
      </c>
      <c r="H583" s="1">
        <v>7340911.20296109</v>
      </c>
      <c r="I583" s="1">
        <v>39403972.262705401</v>
      </c>
    </row>
    <row r="584" spans="1:9" x14ac:dyDescent="0.25">
      <c r="A584" s="2">
        <v>41976</v>
      </c>
      <c r="B584" s="1">
        <v>5595395.20199682</v>
      </c>
      <c r="C584" s="1">
        <v>2507524.4057748099</v>
      </c>
      <c r="D584" s="1">
        <v>1737565.78656778</v>
      </c>
      <c r="E584" s="1">
        <v>2487786.9636561298</v>
      </c>
      <c r="F584" s="1">
        <v>6437373.6359510496</v>
      </c>
      <c r="G584" s="1">
        <v>13279950.967119399</v>
      </c>
      <c r="H584" s="1">
        <v>7339869.3225962101</v>
      </c>
      <c r="I584" s="1">
        <v>39385466.2836622</v>
      </c>
    </row>
    <row r="585" spans="1:9" x14ac:dyDescent="0.25">
      <c r="A585" s="2">
        <v>41977</v>
      </c>
      <c r="B585" s="1">
        <v>5594844.0568000004</v>
      </c>
      <c r="C585" s="1">
        <v>2489873.0989999999</v>
      </c>
      <c r="D585" s="1">
        <v>1737849.0284</v>
      </c>
      <c r="E585" s="1">
        <v>2487624.4453587402</v>
      </c>
      <c r="F585" s="1">
        <v>6437467.7259510597</v>
      </c>
      <c r="G585" s="1">
        <v>13281044.8781258</v>
      </c>
      <c r="H585" s="1">
        <v>7338838.9041200001</v>
      </c>
      <c r="I585" s="1">
        <v>39367542.137755603</v>
      </c>
    </row>
    <row r="586" spans="1:9" x14ac:dyDescent="0.25">
      <c r="A586" s="2">
        <v>41978</v>
      </c>
      <c r="B586" s="1">
        <v>5594282.68998273</v>
      </c>
      <c r="C586" s="1">
        <v>2472426.5026718201</v>
      </c>
      <c r="D586" s="1">
        <v>1738132.2702322199</v>
      </c>
      <c r="E586" s="1">
        <v>2487461.0874370802</v>
      </c>
      <c r="F586" s="1">
        <v>6437560.4380358299</v>
      </c>
      <c r="G586" s="1">
        <v>13282147.6840569</v>
      </c>
      <c r="H586" s="1">
        <v>7337829.5496101798</v>
      </c>
      <c r="I586" s="1">
        <v>39349840.222026698</v>
      </c>
    </row>
    <row r="587" spans="1:9" x14ac:dyDescent="0.25">
      <c r="A587" s="2">
        <v>41979</v>
      </c>
      <c r="B587" s="1">
        <v>5593708.1082729297</v>
      </c>
      <c r="C587" s="1">
        <v>2454815.9387185201</v>
      </c>
      <c r="D587" s="1">
        <v>1738415.3737515099</v>
      </c>
      <c r="E587" s="1">
        <v>2487296.8828123598</v>
      </c>
      <c r="F587" s="1">
        <v>6437651.7696590396</v>
      </c>
      <c r="G587" s="1">
        <v>13283258.396587599</v>
      </c>
      <c r="H587" s="1">
        <v>7336848.96325967</v>
      </c>
      <c r="I587" s="1">
        <v>39331995.4330616</v>
      </c>
    </row>
    <row r="588" spans="1:9" x14ac:dyDescent="0.25">
      <c r="A588" s="2">
        <v>41980</v>
      </c>
      <c r="B588" s="1">
        <v>5593120.7157606799</v>
      </c>
      <c r="C588" s="1">
        <v>2437048.7438109699</v>
      </c>
      <c r="D588" s="1">
        <v>1738698.2006449299</v>
      </c>
      <c r="E588" s="1">
        <v>2487131.8244058001</v>
      </c>
      <c r="F588" s="1">
        <v>6437741.71827434</v>
      </c>
      <c r="G588" s="1">
        <v>13284376.027393</v>
      </c>
      <c r="H588" s="1">
        <v>7335895.18430633</v>
      </c>
      <c r="I588" s="1">
        <v>39314012.414595999</v>
      </c>
    </row>
    <row r="589" spans="1:9" x14ac:dyDescent="0.25">
      <c r="A589" s="2">
        <v>41981</v>
      </c>
      <c r="B589" s="1">
        <v>5592520.9165360397</v>
      </c>
      <c r="C589" s="1">
        <v>2419132.2546200398</v>
      </c>
      <c r="D589" s="1">
        <v>1738980.6125995601</v>
      </c>
      <c r="E589" s="1">
        <v>2486965.9051386002</v>
      </c>
      <c r="F589" s="1">
        <v>6437830.2813354097</v>
      </c>
      <c r="G589" s="1">
        <v>13285499.5881481</v>
      </c>
      <c r="H589" s="1">
        <v>7334966.2519880198</v>
      </c>
      <c r="I589" s="1">
        <v>39295895.810365804</v>
      </c>
    </row>
    <row r="590" spans="1:9" x14ac:dyDescent="0.25">
      <c r="A590" s="2">
        <v>41982</v>
      </c>
      <c r="B590" s="1">
        <v>5591909.1146890596</v>
      </c>
      <c r="C590" s="1">
        <v>2401073.8078166</v>
      </c>
      <c r="D590" s="1">
        <v>1739262.4713024599</v>
      </c>
      <c r="E590" s="1">
        <v>2486799.1179319802</v>
      </c>
      <c r="F590" s="1">
        <v>6437917.4562959</v>
      </c>
      <c r="G590" s="1">
        <v>13286628.090528101</v>
      </c>
      <c r="H590" s="1">
        <v>7334060.2055425998</v>
      </c>
      <c r="I590" s="1">
        <v>39277650.264106698</v>
      </c>
    </row>
    <row r="591" spans="1:9" x14ac:dyDescent="0.25">
      <c r="A591" s="2">
        <v>41983</v>
      </c>
      <c r="B591" s="1">
        <v>5591285.7143098004</v>
      </c>
      <c r="C591" s="1">
        <v>2382880.7400715202</v>
      </c>
      <c r="D591" s="1">
        <v>1739543.6384407</v>
      </c>
      <c r="E591" s="1">
        <v>2486631.45570715</v>
      </c>
      <c r="F591" s="1">
        <v>6438003.2406094903</v>
      </c>
      <c r="G591" s="1">
        <v>13287760.546207801</v>
      </c>
      <c r="H591" s="1">
        <v>7333175.0842079204</v>
      </c>
      <c r="I591" s="1">
        <v>39259280.419554397</v>
      </c>
    </row>
    <row r="592" spans="1:9" x14ac:dyDescent="0.25">
      <c r="A592" s="2">
        <v>41984</v>
      </c>
      <c r="B592" s="1">
        <v>5590651.1194883296</v>
      </c>
      <c r="C592" s="1">
        <v>2364560.3880556799</v>
      </c>
      <c r="D592" s="1">
        <v>1739823.97570136</v>
      </c>
      <c r="E592" s="1">
        <v>2486462.9113853299</v>
      </c>
      <c r="F592" s="1">
        <v>6438087.6317298496</v>
      </c>
      <c r="G592" s="1">
        <v>13288895.9668625</v>
      </c>
      <c r="H592" s="1">
        <v>7332308.9272218496</v>
      </c>
      <c r="I592" s="1">
        <v>39240790.920444801</v>
      </c>
    </row>
    <row r="593" spans="1:9" x14ac:dyDescent="0.25">
      <c r="A593" s="2">
        <v>41985</v>
      </c>
      <c r="B593" s="1">
        <v>5590005.7343147099</v>
      </c>
      <c r="C593" s="1">
        <v>2346120.08843994</v>
      </c>
      <c r="D593" s="1">
        <v>1740103.34477148</v>
      </c>
      <c r="E593" s="1">
        <v>2486293.4778877101</v>
      </c>
      <c r="F593" s="1">
        <v>6438170.6271106303</v>
      </c>
      <c r="G593" s="1">
        <v>13290033.364166999</v>
      </c>
      <c r="H593" s="1">
        <v>7331459.7738222498</v>
      </c>
      <c r="I593" s="1">
        <v>39222186.410513699</v>
      </c>
    </row>
    <row r="594" spans="1:9" x14ac:dyDescent="0.25">
      <c r="A594" s="2">
        <v>41986</v>
      </c>
      <c r="B594" s="1">
        <v>5589349.9628790002</v>
      </c>
      <c r="C594" s="1">
        <v>2327567.1778951702</v>
      </c>
      <c r="D594" s="1">
        <v>1740381.60733816</v>
      </c>
      <c r="E594" s="1">
        <v>2486123.1481355298</v>
      </c>
      <c r="F594" s="1">
        <v>6438252.2242055098</v>
      </c>
      <c r="G594" s="1">
        <v>13291171.7497965</v>
      </c>
      <c r="H594" s="1">
        <v>7330625.6632469604</v>
      </c>
      <c r="I594" s="1">
        <v>39203471.533496797</v>
      </c>
    </row>
    <row r="595" spans="1:9" x14ac:dyDescent="0.25">
      <c r="A595" s="2">
        <v>41987</v>
      </c>
      <c r="B595" s="1">
        <v>5588684.2092712596</v>
      </c>
      <c r="C595" s="1">
        <v>2308908.9930922501</v>
      </c>
      <c r="D595" s="1">
        <v>1740658.62508845</v>
      </c>
      <c r="E595" s="1">
        <v>2485951.9150499701</v>
      </c>
      <c r="F595" s="1">
        <v>6438332.4204681404</v>
      </c>
      <c r="G595" s="1">
        <v>13292310.135426</v>
      </c>
      <c r="H595" s="1">
        <v>7329804.6347338604</v>
      </c>
      <c r="I595" s="1">
        <v>39184650.933129899</v>
      </c>
    </row>
    <row r="596" spans="1:9" x14ac:dyDescent="0.25">
      <c r="A596" s="2">
        <v>41988</v>
      </c>
      <c r="B596" s="1">
        <v>5588008.8775815498</v>
      </c>
      <c r="C596" s="1">
        <v>2290152.8707020502</v>
      </c>
      <c r="D596" s="1">
        <v>1740934.2597094199</v>
      </c>
      <c r="E596" s="1">
        <v>2485779.7715522698</v>
      </c>
      <c r="F596" s="1">
        <v>6438411.2133521996</v>
      </c>
      <c r="G596" s="1">
        <v>13293447.532730499</v>
      </c>
      <c r="H596" s="1">
        <v>7328994.7275208002</v>
      </c>
      <c r="I596" s="1">
        <v>39165729.253148802</v>
      </c>
    </row>
    <row r="597" spans="1:9" x14ac:dyDescent="0.25">
      <c r="A597" s="2">
        <v>41989</v>
      </c>
      <c r="B597" s="1">
        <v>5587324.3718999298</v>
      </c>
      <c r="C597" s="1">
        <v>2271306.1473954399</v>
      </c>
      <c r="D597" s="1">
        <v>1741208.3728881299</v>
      </c>
      <c r="E597" s="1">
        <v>2485606.7105636299</v>
      </c>
      <c r="F597" s="1">
        <v>6438488.6003113603</v>
      </c>
      <c r="G597" s="1">
        <v>13294582.9533852</v>
      </c>
      <c r="H597" s="1">
        <v>7328193.9808456302</v>
      </c>
      <c r="I597" s="1">
        <v>39146711.137289301</v>
      </c>
    </row>
    <row r="598" spans="1:9" x14ac:dyDescent="0.25">
      <c r="A598" s="2">
        <v>41990</v>
      </c>
      <c r="B598" s="1">
        <v>5586631.0963164698</v>
      </c>
      <c r="C598" s="1">
        <v>2252376.1598432902</v>
      </c>
      <c r="D598" s="1">
        <v>1741480.82631167</v>
      </c>
      <c r="E598" s="1">
        <v>2485432.7250052602</v>
      </c>
      <c r="F598" s="1">
        <v>6438564.5787992701</v>
      </c>
      <c r="G598" s="1">
        <v>13295715.4090649</v>
      </c>
      <c r="H598" s="1">
        <v>7327400.4339462202</v>
      </c>
      <c r="I598" s="1">
        <v>39127601.229287103</v>
      </c>
    </row>
    <row r="599" spans="1:9" x14ac:dyDescent="0.25">
      <c r="A599" s="2">
        <v>41991</v>
      </c>
      <c r="B599" s="1">
        <v>5585929.4549212297</v>
      </c>
      <c r="C599" s="1">
        <v>2233370.2447164701</v>
      </c>
      <c r="D599" s="1">
        <v>1741751.4816671</v>
      </c>
      <c r="E599" s="1">
        <v>2485257.8077983698</v>
      </c>
      <c r="F599" s="1">
        <v>6438639.1462696102</v>
      </c>
      <c r="G599" s="1">
        <v>13296843.911444901</v>
      </c>
      <c r="H599" s="1">
        <v>7326612.1260604197</v>
      </c>
      <c r="I599" s="1">
        <v>39108404.172878101</v>
      </c>
    </row>
    <row r="600" spans="1:9" x14ac:dyDescent="0.25">
      <c r="A600" s="2">
        <v>41992</v>
      </c>
      <c r="B600" s="1">
        <v>5585219.8518042602</v>
      </c>
      <c r="C600" s="1">
        <v>2214295.7386858501</v>
      </c>
      <c r="D600" s="1">
        <v>1742020.20064147</v>
      </c>
      <c r="E600" s="1">
        <v>2485081.9518641802</v>
      </c>
      <c r="F600" s="1">
        <v>6438712.3001760403</v>
      </c>
      <c r="G600" s="1">
        <v>13297967.472200001</v>
      </c>
      <c r="H600" s="1">
        <v>7325827.0964260995</v>
      </c>
      <c r="I600" s="1">
        <v>39089124.611797899</v>
      </c>
    </row>
    <row r="601" spans="1:9" x14ac:dyDescent="0.25">
      <c r="A601" s="2">
        <v>41993</v>
      </c>
      <c r="B601" s="1">
        <v>5584502.6910556303</v>
      </c>
      <c r="C601" s="1">
        <v>2195159.9784223</v>
      </c>
      <c r="D601" s="1">
        <v>1742286.8449218699</v>
      </c>
      <c r="E601" s="1">
        <v>2484905.1501238998</v>
      </c>
      <c r="F601" s="1">
        <v>6438784.0379722305</v>
      </c>
      <c r="G601" s="1">
        <v>13299085.1030054</v>
      </c>
      <c r="H601" s="1">
        <v>7325043.3842810998</v>
      </c>
      <c r="I601" s="1">
        <v>39069767.1897825</v>
      </c>
    </row>
    <row r="602" spans="1:9" x14ac:dyDescent="0.25">
      <c r="A602" s="2">
        <v>41994</v>
      </c>
      <c r="B602" s="1">
        <v>5583778.3767653899</v>
      </c>
      <c r="C602" s="1">
        <v>2175970.3005967</v>
      </c>
      <c r="D602" s="1">
        <v>1742551.2761953699</v>
      </c>
      <c r="E602" s="1">
        <v>2484727.3954987298</v>
      </c>
      <c r="F602" s="1">
        <v>6438854.3571118396</v>
      </c>
      <c r="G602" s="1">
        <v>13300195.8155361</v>
      </c>
      <c r="H602" s="1">
        <v>7324259.0288632996</v>
      </c>
      <c r="I602" s="1">
        <v>39050336.5505675</v>
      </c>
    </row>
    <row r="603" spans="1:9" x14ac:dyDescent="0.25">
      <c r="A603" s="2">
        <v>41995</v>
      </c>
      <c r="B603" s="1">
        <v>5583047.3130236203</v>
      </c>
      <c r="C603" s="1">
        <v>2156734.04187991</v>
      </c>
      <c r="D603" s="1">
        <v>1742813.3561490199</v>
      </c>
      <c r="E603" s="1">
        <v>2484548.6809099</v>
      </c>
      <c r="F603" s="1">
        <v>6438923.2550485404</v>
      </c>
      <c r="G603" s="1">
        <v>13301298.621467199</v>
      </c>
      <c r="H603" s="1">
        <v>7323472.0694105402</v>
      </c>
      <c r="I603" s="1">
        <v>39030837.337888703</v>
      </c>
    </row>
    <row r="604" spans="1:9" x14ac:dyDescent="0.25">
      <c r="A604" s="2">
        <v>41996</v>
      </c>
      <c r="B604" s="1">
        <v>5582309.9039203702</v>
      </c>
      <c r="C604" s="1">
        <v>2137458.5389428101</v>
      </c>
      <c r="D604" s="1">
        <v>1743072.9464699</v>
      </c>
      <c r="E604" s="1">
        <v>2484368.9992785999</v>
      </c>
      <c r="F604" s="1">
        <v>6438990.7292360002</v>
      </c>
      <c r="G604" s="1">
        <v>13302392.5324736</v>
      </c>
      <c r="H604" s="1">
        <v>7322680.5451606903</v>
      </c>
      <c r="I604" s="1">
        <v>39011274.195482001</v>
      </c>
    </row>
    <row r="605" spans="1:9" x14ac:dyDescent="0.25">
      <c r="A605" s="2">
        <v>41997</v>
      </c>
      <c r="B605" s="1">
        <v>5581566.5535457097</v>
      </c>
      <c r="C605" s="1">
        <v>2118151.1284562699</v>
      </c>
      <c r="D605" s="1">
        <v>1743329.9088450701</v>
      </c>
      <c r="E605" s="1">
        <v>2484188.34352607</v>
      </c>
      <c r="F605" s="1">
        <v>6439056.7771278704</v>
      </c>
      <c r="G605" s="1">
        <v>13303476.560230499</v>
      </c>
      <c r="H605" s="1">
        <v>7321882.4953516098</v>
      </c>
      <c r="I605" s="1">
        <v>38991651.767083101</v>
      </c>
    </row>
    <row r="606" spans="1:9" x14ac:dyDescent="0.25">
      <c r="A606" s="2">
        <v>41998</v>
      </c>
      <c r="B606" s="1">
        <v>5580817.6659896802</v>
      </c>
      <c r="C606" s="1">
        <v>2098819.1470911498</v>
      </c>
      <c r="D606" s="1">
        <v>1743584.1049616099</v>
      </c>
      <c r="E606" s="1">
        <v>2484006.7065734901</v>
      </c>
      <c r="F606" s="1">
        <v>6439121.3961778404</v>
      </c>
      <c r="G606" s="1">
        <v>13304549.7164129</v>
      </c>
      <c r="H606" s="1">
        <v>7321075.9592211396</v>
      </c>
      <c r="I606" s="1">
        <v>38971974.6964278</v>
      </c>
    </row>
    <row r="607" spans="1:9" x14ac:dyDescent="0.25">
      <c r="A607" s="2">
        <v>41999</v>
      </c>
      <c r="B607" s="1">
        <v>5580063.6453423603</v>
      </c>
      <c r="C607" s="1">
        <v>2079469.93151834</v>
      </c>
      <c r="D607" s="1">
        <v>1743835.39650657</v>
      </c>
      <c r="E607" s="1">
        <v>2483824.0813421002</v>
      </c>
      <c r="F607" s="1">
        <v>6439184.5838395599</v>
      </c>
      <c r="G607" s="1">
        <v>13305611.0126957</v>
      </c>
      <c r="H607" s="1">
        <v>7320258.9760071598</v>
      </c>
      <c r="I607" s="1">
        <v>38952247.627251796</v>
      </c>
    </row>
    <row r="608" spans="1:9" x14ac:dyDescent="0.25">
      <c r="A608" s="2">
        <v>42000</v>
      </c>
      <c r="B608" s="1">
        <v>5579304.8956938097</v>
      </c>
      <c r="C608" s="1">
        <v>2060110.8184086999</v>
      </c>
      <c r="D608" s="1">
        <v>1744083.6451670399</v>
      </c>
      <c r="E608" s="1">
        <v>2483640.4607530902</v>
      </c>
      <c r="F608" s="1">
        <v>6439246.3375666998</v>
      </c>
      <c r="G608" s="1">
        <v>13306659.4607541</v>
      </c>
      <c r="H608" s="1">
        <v>7319429.5849475199</v>
      </c>
      <c r="I608" s="1">
        <v>38932475.203290999</v>
      </c>
    </row>
    <row r="609" spans="1:9" x14ac:dyDescent="0.25">
      <c r="A609" s="2">
        <v>42001</v>
      </c>
      <c r="B609" s="1">
        <v>5578541.8211340904</v>
      </c>
      <c r="C609" s="1">
        <v>2040749.14443309</v>
      </c>
      <c r="D609" s="1">
        <v>1744328.7126300801</v>
      </c>
      <c r="E609" s="1">
        <v>2483455.8377276901</v>
      </c>
      <c r="F609" s="1">
        <v>6439306.6548129199</v>
      </c>
      <c r="G609" s="1">
        <v>13307694.0722632</v>
      </c>
      <c r="H609" s="1">
        <v>7318585.8252800796</v>
      </c>
      <c r="I609" s="1">
        <v>38912662.068281099</v>
      </c>
    </row>
    <row r="610" spans="1:9" x14ac:dyDescent="0.25">
      <c r="A610" s="2">
        <v>42002</v>
      </c>
      <c r="B610" s="1">
        <v>5577774.8257532502</v>
      </c>
      <c r="C610" s="1">
        <v>2021392.2462623999</v>
      </c>
      <c r="D610" s="1">
        <v>1744570.4605827499</v>
      </c>
      <c r="E610" s="1">
        <v>2483270.2051870902</v>
      </c>
      <c r="F610" s="1">
        <v>6439365.5330319004</v>
      </c>
      <c r="G610" s="1">
        <v>13308713.8588979</v>
      </c>
      <c r="H610" s="1">
        <v>7317725.7362427004</v>
      </c>
      <c r="I610" s="1">
        <v>38892812.865957901</v>
      </c>
    </row>
    <row r="611" spans="1:9" x14ac:dyDescent="0.25">
      <c r="A611" s="2">
        <v>42003</v>
      </c>
      <c r="B611" s="1">
        <v>5577004.31364136</v>
      </c>
      <c r="C611" s="1">
        <v>2002047.4605675</v>
      </c>
      <c r="D611" s="1">
        <v>1744808.75071213</v>
      </c>
      <c r="E611" s="1">
        <v>2483083.5560525302</v>
      </c>
      <c r="F611" s="1">
        <v>6439422.9696773002</v>
      </c>
      <c r="G611" s="1">
        <v>13309717.8323332</v>
      </c>
      <c r="H611" s="1">
        <v>7316847.3570732297</v>
      </c>
      <c r="I611" s="1">
        <v>38872932.240057297</v>
      </c>
    </row>
    <row r="612" spans="1:9" x14ac:dyDescent="0.25">
      <c r="A612" s="2">
        <v>42004</v>
      </c>
      <c r="B612" s="1">
        <v>5576230.6888884902</v>
      </c>
      <c r="C612" s="1">
        <v>1982722.12401925</v>
      </c>
      <c r="D612" s="1">
        <v>1745043.44470528</v>
      </c>
      <c r="E612" s="1">
        <v>2482895.8832451901</v>
      </c>
      <c r="F612" s="1">
        <v>6439478.9622027799</v>
      </c>
      <c r="G612" s="1">
        <v>13310705.0042443</v>
      </c>
      <c r="H612" s="1">
        <v>7315948.7270095302</v>
      </c>
      <c r="I612" s="1">
        <v>38853024.834314801</v>
      </c>
    </row>
    <row r="613" spans="1:9" x14ac:dyDescent="0.25">
      <c r="A613" s="2">
        <v>42005</v>
      </c>
      <c r="B613" s="1">
        <v>5575454.3555846903</v>
      </c>
      <c r="C613" s="1">
        <v>1963423.5732885301</v>
      </c>
      <c r="D613" s="1">
        <v>1745274.40424927</v>
      </c>
      <c r="E613" s="1">
        <v>2482707.1796863098</v>
      </c>
      <c r="F613" s="1">
        <v>6439533.5080620097</v>
      </c>
      <c r="G613" s="1">
        <v>13311674.3863062</v>
      </c>
      <c r="H613" s="1">
        <v>7315027.8852894697</v>
      </c>
      <c r="I613" s="1">
        <v>38833095.292466499</v>
      </c>
    </row>
    <row r="614" spans="1:9" x14ac:dyDescent="0.25">
      <c r="A614" s="2">
        <v>42006</v>
      </c>
      <c r="B614" s="1">
        <v>5574675.7178200204</v>
      </c>
      <c r="C614" s="1">
        <v>1944159.1450461999</v>
      </c>
      <c r="D614" s="1">
        <v>1745501.4910311699</v>
      </c>
      <c r="E614" s="1">
        <v>2482517.4382970799</v>
      </c>
      <c r="F614" s="1">
        <v>6439586.6047086604</v>
      </c>
      <c r="G614" s="1">
        <v>13312624.9901939</v>
      </c>
      <c r="H614" s="1">
        <v>7314082.8711508997</v>
      </c>
      <c r="I614" s="1">
        <v>38813148.258247897</v>
      </c>
    </row>
    <row r="615" spans="1:9" x14ac:dyDescent="0.25">
      <c r="A615" s="2">
        <v>42007</v>
      </c>
      <c r="B615" s="1">
        <v>5573895.1796845403</v>
      </c>
      <c r="C615" s="1">
        <v>1924936.1759631501</v>
      </c>
      <c r="D615" s="1">
        <v>1745724.56673804</v>
      </c>
      <c r="E615" s="1">
        <v>2482326.6519987299</v>
      </c>
      <c r="F615" s="1">
        <v>6439638.2495963899</v>
      </c>
      <c r="G615" s="1">
        <v>13313555.8275824</v>
      </c>
      <c r="H615" s="1">
        <v>7313111.7238316704</v>
      </c>
      <c r="I615" s="1">
        <v>38793188.375395</v>
      </c>
    </row>
    <row r="616" spans="1:9" x14ac:dyDescent="0.25">
      <c r="A616" s="2">
        <v>42008</v>
      </c>
      <c r="B616" s="1">
        <v>5573113.1452683201</v>
      </c>
      <c r="C616" s="1">
        <v>1905762.00271023</v>
      </c>
      <c r="D616" s="1">
        <v>1745943.4930569599</v>
      </c>
      <c r="E616" s="1">
        <v>2482134.81371246</v>
      </c>
      <c r="F616" s="1">
        <v>6439688.4401788702</v>
      </c>
      <c r="G616" s="1">
        <v>13314465.9101469</v>
      </c>
      <c r="H616" s="1">
        <v>7312112.4825696498</v>
      </c>
      <c r="I616" s="1">
        <v>38773220.287643403</v>
      </c>
    </row>
    <row r="617" spans="1:9" x14ac:dyDescent="0.25">
      <c r="A617" s="2">
        <v>42009</v>
      </c>
      <c r="B617" s="1">
        <v>5572330.0186614199</v>
      </c>
      <c r="C617" s="1">
        <v>1886643.9619583201</v>
      </c>
      <c r="D617" s="1">
        <v>1746158.1316750001</v>
      </c>
      <c r="E617" s="1">
        <v>2481941.91635948</v>
      </c>
      <c r="F617" s="1">
        <v>6439737.1739097703</v>
      </c>
      <c r="G617" s="1">
        <v>13315354.249562301</v>
      </c>
      <c r="H617" s="1">
        <v>7311083.1866026996</v>
      </c>
      <c r="I617" s="1">
        <v>38753248.638728999</v>
      </c>
    </row>
    <row r="618" spans="1:9" x14ac:dyDescent="0.25">
      <c r="A618" s="2">
        <v>42010</v>
      </c>
      <c r="B618" s="1">
        <v>5571546.2039539004</v>
      </c>
      <c r="C618" s="1">
        <v>1867589.3903783001</v>
      </c>
      <c r="D618" s="1">
        <v>1746368.3442792201</v>
      </c>
      <c r="E618" s="1">
        <v>2481747.9528610101</v>
      </c>
      <c r="F618" s="1">
        <v>6439784.44824275</v>
      </c>
      <c r="G618" s="1">
        <v>13316219.857503699</v>
      </c>
      <c r="H618" s="1">
        <v>7310021.8751686802</v>
      </c>
      <c r="I618" s="1">
        <v>38733278.072387598</v>
      </c>
    </row>
    <row r="619" spans="1:9" x14ac:dyDescent="0.25">
      <c r="A619" s="2">
        <v>42011</v>
      </c>
      <c r="B619" s="1">
        <v>5570762.1052358197</v>
      </c>
      <c r="C619" s="1">
        <v>1848605.6246410201</v>
      </c>
      <c r="D619" s="1">
        <v>1746573.99255668</v>
      </c>
      <c r="E619" s="1">
        <v>2481552.9161382499</v>
      </c>
      <c r="F619" s="1">
        <v>6439830.2606314803</v>
      </c>
      <c r="G619" s="1">
        <v>13317061.745646199</v>
      </c>
      <c r="H619" s="1">
        <v>7308926.5875054402</v>
      </c>
      <c r="I619" s="1">
        <v>38713313.232354797</v>
      </c>
    </row>
    <row r="620" spans="1:9" x14ac:dyDescent="0.25">
      <c r="A620" s="2">
        <v>42012</v>
      </c>
      <c r="B620" s="1">
        <v>5569978.1265972303</v>
      </c>
      <c r="C620" s="1">
        <v>1829700.0014173801</v>
      </c>
      <c r="D620" s="1">
        <v>1746774.93819447</v>
      </c>
      <c r="E620" s="1">
        <v>2481356.7991124298</v>
      </c>
      <c r="F620" s="1">
        <v>6439874.6085296199</v>
      </c>
      <c r="G620" s="1">
        <v>13317878.925664701</v>
      </c>
      <c r="H620" s="1">
        <v>7307795.36285083</v>
      </c>
      <c r="I620" s="1">
        <v>38693358.7623666</v>
      </c>
    </row>
    <row r="621" spans="1:9" x14ac:dyDescent="0.25">
      <c r="A621" s="2">
        <v>42013</v>
      </c>
      <c r="B621" s="1">
        <v>5569194.6721282098</v>
      </c>
      <c r="C621" s="1">
        <v>1810879.85737822</v>
      </c>
      <c r="D621" s="1">
        <v>1746971.0428796399</v>
      </c>
      <c r="E621" s="1">
        <v>2481159.59470475</v>
      </c>
      <c r="F621" s="1">
        <v>6439917.4893908398</v>
      </c>
      <c r="G621" s="1">
        <v>13318670.4092343</v>
      </c>
      <c r="H621" s="1">
        <v>7306626.2404427296</v>
      </c>
      <c r="I621" s="1">
        <v>38673419.306158699</v>
      </c>
    </row>
    <row r="622" spans="1:9" x14ac:dyDescent="0.25">
      <c r="A622" s="2">
        <v>42014</v>
      </c>
      <c r="B622" s="1">
        <v>5568412.1459188201</v>
      </c>
      <c r="C622" s="1">
        <v>1792152.52919444</v>
      </c>
      <c r="D622" s="1">
        <v>1747162.1682992601</v>
      </c>
      <c r="E622" s="1">
        <v>2480961.2958364198</v>
      </c>
      <c r="F622" s="1">
        <v>6439958.9006687999</v>
      </c>
      <c r="G622" s="1">
        <v>13319435.208030101</v>
      </c>
      <c r="H622" s="1">
        <v>7305417.2595189903</v>
      </c>
      <c r="I622" s="1">
        <v>38653499.507466801</v>
      </c>
    </row>
    <row r="623" spans="1:9" x14ac:dyDescent="0.25">
      <c r="A623" s="2">
        <v>42015</v>
      </c>
      <c r="B623" s="1">
        <v>5567630.9520591004</v>
      </c>
      <c r="C623" s="1">
        <v>1773525.3535368899</v>
      </c>
      <c r="D623" s="1">
        <v>1747348.1761404099</v>
      </c>
      <c r="E623" s="1">
        <v>2480761.8954286501</v>
      </c>
      <c r="F623" s="1">
        <v>6439998.8398171803</v>
      </c>
      <c r="G623" s="1">
        <v>13320172.333727101</v>
      </c>
      <c r="H623" s="1">
        <v>7304166.4593174597</v>
      </c>
      <c r="I623" s="1">
        <v>38633604.010026798</v>
      </c>
    </row>
    <row r="624" spans="1:9" x14ac:dyDescent="0.25">
      <c r="A624" s="2">
        <v>42016</v>
      </c>
      <c r="B624" s="1">
        <v>5566851.4946391396</v>
      </c>
      <c r="C624" s="1">
        <v>1755005.6670764401</v>
      </c>
      <c r="D624" s="1">
        <v>1747528.92809015</v>
      </c>
      <c r="E624" s="1">
        <v>2480561.38640266</v>
      </c>
      <c r="F624" s="1">
        <v>6440037.3042896399</v>
      </c>
      <c r="G624" s="1">
        <v>13320880.798000401</v>
      </c>
      <c r="H624" s="1">
        <v>7302871.8790760096</v>
      </c>
      <c r="I624" s="1">
        <v>38613737.457574397</v>
      </c>
    </row>
    <row r="625" spans="1:9" x14ac:dyDescent="0.25">
      <c r="A625" s="2">
        <v>42017</v>
      </c>
      <c r="B625" s="1">
        <v>5566074.17774898</v>
      </c>
      <c r="C625" s="1">
        <v>1736600.80648398</v>
      </c>
      <c r="D625" s="1">
        <v>1747704.2858355499</v>
      </c>
      <c r="E625" s="1">
        <v>2480359.7616796601</v>
      </c>
      <c r="F625" s="1">
        <v>6440074.2915398404</v>
      </c>
      <c r="G625" s="1">
        <v>13321559.612524901</v>
      </c>
      <c r="H625" s="1">
        <v>7301531.5580324903</v>
      </c>
      <c r="I625" s="1">
        <v>38593904.493845403</v>
      </c>
    </row>
    <row r="626" spans="1:9" x14ac:dyDescent="0.25">
      <c r="A626" s="2">
        <v>42018</v>
      </c>
      <c r="B626" s="1">
        <v>5565299.4054786796</v>
      </c>
      <c r="C626" s="1">
        <v>1718318.10843037</v>
      </c>
      <c r="D626" s="1">
        <v>1747874.1110636699</v>
      </c>
      <c r="E626" s="1">
        <v>2480157.01418086</v>
      </c>
      <c r="F626" s="1">
        <v>6440109.7990214499</v>
      </c>
      <c r="G626" s="1">
        <v>13322207.788975799</v>
      </c>
      <c r="H626" s="1">
        <v>7300143.5354247596</v>
      </c>
      <c r="I626" s="1">
        <v>38574109.762575597</v>
      </c>
    </row>
    <row r="627" spans="1:9" x14ac:dyDescent="0.25">
      <c r="A627" s="2">
        <v>42019</v>
      </c>
      <c r="B627" s="1">
        <v>5564527.5819183197</v>
      </c>
      <c r="C627" s="1">
        <v>1700164.9095864799</v>
      </c>
      <c r="D627" s="1">
        <v>1748038.2654615899</v>
      </c>
      <c r="E627" s="1">
        <v>2479953.13682748</v>
      </c>
      <c r="F627" s="1">
        <v>6440143.8241881402</v>
      </c>
      <c r="G627" s="1">
        <v>13322824.3390281</v>
      </c>
      <c r="H627" s="1">
        <v>7298705.8504906902</v>
      </c>
      <c r="I627" s="1">
        <v>38554357.907500803</v>
      </c>
    </row>
    <row r="628" spans="1:9" x14ac:dyDescent="0.25">
      <c r="A628" s="2">
        <v>42020</v>
      </c>
      <c r="B628" s="1">
        <v>5563759.11115795</v>
      </c>
      <c r="C628" s="1">
        <v>1682148.5466231899</v>
      </c>
      <c r="D628" s="1">
        <v>1748196.6107163699</v>
      </c>
      <c r="E628" s="1">
        <v>2479748.12254071</v>
      </c>
      <c r="F628" s="1">
        <v>6440176.3644935703</v>
      </c>
      <c r="G628" s="1">
        <v>13323408.274356799</v>
      </c>
      <c r="H628" s="1">
        <v>7297216.5424681203</v>
      </c>
      <c r="I628" s="1">
        <v>38534653.572356701</v>
      </c>
    </row>
    <row r="629" spans="1:9" x14ac:dyDescent="0.25">
      <c r="A629" s="2">
        <v>42021</v>
      </c>
      <c r="B629" s="1">
        <v>5562994.3972876202</v>
      </c>
      <c r="C629" s="1">
        <v>1664276.3562113501</v>
      </c>
      <c r="D629" s="1">
        <v>1748349.00851509</v>
      </c>
      <c r="E629" s="1">
        <v>2479541.9642417799</v>
      </c>
      <c r="F629" s="1">
        <v>6440207.4173914203</v>
      </c>
      <c r="G629" s="1">
        <v>13323958.6066369</v>
      </c>
      <c r="H629" s="1">
        <v>7295673.6505949199</v>
      </c>
      <c r="I629" s="1">
        <v>38515001.4008791</v>
      </c>
    </row>
    <row r="630" spans="1:9" x14ac:dyDescent="0.25">
      <c r="A630" s="2">
        <v>42022</v>
      </c>
      <c r="B630" s="1">
        <v>5562233.8443974098</v>
      </c>
      <c r="C630" s="1">
        <v>1646555.6750218601</v>
      </c>
      <c r="D630" s="1">
        <v>1748495.3205448</v>
      </c>
      <c r="E630" s="1">
        <v>2479334.6548518999</v>
      </c>
      <c r="F630" s="1">
        <v>6440236.9803353297</v>
      </c>
      <c r="G630" s="1">
        <v>13324474.347543599</v>
      </c>
      <c r="H630" s="1">
        <v>7294075.2141089402</v>
      </c>
      <c r="I630" s="1">
        <v>38495406.036803797</v>
      </c>
    </row>
    <row r="631" spans="1:9" x14ac:dyDescent="0.25">
      <c r="A631" s="2">
        <v>42023</v>
      </c>
      <c r="B631" s="1">
        <v>5561477.8565773796</v>
      </c>
      <c r="C631" s="1">
        <v>1628993.83972556</v>
      </c>
      <c r="D631" s="1">
        <v>1748635.4084925801</v>
      </c>
      <c r="E631" s="1">
        <v>2479126.1872922699</v>
      </c>
      <c r="F631" s="1">
        <v>6440265.0507789897</v>
      </c>
      <c r="G631" s="1">
        <v>13324954.5087518</v>
      </c>
      <c r="H631" s="1">
        <v>7292419.2722480502</v>
      </c>
      <c r="I631" s="1">
        <v>38475872.1238667</v>
      </c>
    </row>
    <row r="632" spans="1:9" x14ac:dyDescent="0.25">
      <c r="A632" s="2">
        <v>42024</v>
      </c>
      <c r="B632" s="1">
        <v>5560726.8379175803</v>
      </c>
      <c r="C632" s="1">
        <v>1611598.18699335</v>
      </c>
      <c r="D632" s="1">
        <v>1748769.1340455001</v>
      </c>
      <c r="E632" s="1">
        <v>2478916.5544841201</v>
      </c>
      <c r="F632" s="1">
        <v>6440291.6261760602</v>
      </c>
      <c r="G632" s="1">
        <v>13325398.101936599</v>
      </c>
      <c r="H632" s="1">
        <v>7290703.8642501002</v>
      </c>
      <c r="I632" s="1">
        <v>38456404.305803299</v>
      </c>
    </row>
    <row r="633" spans="1:9" x14ac:dyDescent="0.25">
      <c r="A633" s="2">
        <v>42025</v>
      </c>
      <c r="B633" s="1">
        <v>5559981.19250808</v>
      </c>
      <c r="C633" s="1">
        <v>1594376.05349608</v>
      </c>
      <c r="D633" s="1">
        <v>1748896.3588906201</v>
      </c>
      <c r="E633" s="1">
        <v>2478705.74934864</v>
      </c>
      <c r="F633" s="1">
        <v>6440316.7039801897</v>
      </c>
      <c r="G633" s="1">
        <v>13325804.1387731</v>
      </c>
      <c r="H633" s="1">
        <v>7288927.0293529499</v>
      </c>
      <c r="I633" s="1">
        <v>38437007.226349697</v>
      </c>
    </row>
    <row r="634" spans="1:9" x14ac:dyDescent="0.25">
      <c r="A634" s="2">
        <v>42026</v>
      </c>
      <c r="B634" s="1">
        <v>5559241.3244389296</v>
      </c>
      <c r="C634" s="1">
        <v>1577334.7759046401</v>
      </c>
      <c r="D634" s="1">
        <v>1749016.94471502</v>
      </c>
      <c r="E634" s="1">
        <v>2478493.7648070599</v>
      </c>
      <c r="F634" s="1">
        <v>6440340.2816450698</v>
      </c>
      <c r="G634" s="1">
        <v>13326171.6309362</v>
      </c>
      <c r="H634" s="1">
        <v>7287086.8067944702</v>
      </c>
      <c r="I634" s="1">
        <v>38417685.529241398</v>
      </c>
    </row>
    <row r="635" spans="1:9" x14ac:dyDescent="0.25">
      <c r="A635" s="2">
        <v>42027</v>
      </c>
      <c r="B635" s="1">
        <v>5558507.6378001999</v>
      </c>
      <c r="C635" s="1">
        <v>1560481.6908898801</v>
      </c>
      <c r="D635" s="1">
        <v>1749130.7532057599</v>
      </c>
      <c r="E635" s="1">
        <v>2478280.5937805902</v>
      </c>
      <c r="F635" s="1">
        <v>6440362.3566243602</v>
      </c>
      <c r="G635" s="1">
        <v>13326499.590101101</v>
      </c>
      <c r="H635" s="1">
        <v>7285181.2358125001</v>
      </c>
      <c r="I635" s="1">
        <v>38398443.858214401</v>
      </c>
    </row>
    <row r="636" spans="1:9" x14ac:dyDescent="0.25">
      <c r="A636" s="2">
        <v>42028</v>
      </c>
      <c r="B636" s="1">
        <v>5557780.5366819603</v>
      </c>
      <c r="C636" s="1">
        <v>1543824.1351226801</v>
      </c>
      <c r="D636" s="1">
        <v>1749237.6460499</v>
      </c>
      <c r="E636" s="1">
        <v>2478066.2291904301</v>
      </c>
      <c r="F636" s="1">
        <v>6440382.9263717104</v>
      </c>
      <c r="G636" s="1">
        <v>13326787.0279427</v>
      </c>
      <c r="H636" s="1">
        <v>7283208.3556449004</v>
      </c>
      <c r="I636" s="1">
        <v>38379286.8570043</v>
      </c>
    </row>
    <row r="637" spans="1:9" x14ac:dyDescent="0.25">
      <c r="A637" s="2">
        <v>42029</v>
      </c>
      <c r="B637" s="1">
        <v>5557060.4251742503</v>
      </c>
      <c r="C637" s="1">
        <v>1527369.44527392</v>
      </c>
      <c r="D637" s="1">
        <v>1749337.48493452</v>
      </c>
      <c r="E637" s="1">
        <v>2477850.6639577998</v>
      </c>
      <c r="F637" s="1">
        <v>6440401.9883408099</v>
      </c>
      <c r="G637" s="1">
        <v>13327032.9561361</v>
      </c>
      <c r="H637" s="1">
        <v>7281166.2055295398</v>
      </c>
      <c r="I637" s="1">
        <v>38360219.169347003</v>
      </c>
    </row>
    <row r="638" spans="1:9" x14ac:dyDescent="0.25">
      <c r="A638" s="2">
        <v>42030</v>
      </c>
      <c r="B638" s="1">
        <v>5556347.7073671501</v>
      </c>
      <c r="C638" s="1">
        <v>1511124.95801446</v>
      </c>
      <c r="D638" s="1">
        <v>1749430.1315466899</v>
      </c>
      <c r="E638" s="1">
        <v>2477633.8910039202</v>
      </c>
      <c r="F638" s="1">
        <v>6440419.5399853103</v>
      </c>
      <c r="G638" s="1">
        <v>13327236.3863564</v>
      </c>
      <c r="H638" s="1">
        <v>7279052.8247042699</v>
      </c>
      <c r="I638" s="1">
        <v>38341245.438978203</v>
      </c>
    </row>
    <row r="639" spans="1:9" x14ac:dyDescent="0.25">
      <c r="A639" s="2">
        <v>42031</v>
      </c>
      <c r="B639" s="1">
        <v>5555642.7873507096</v>
      </c>
      <c r="C639" s="1">
        <v>1495098.0100151801</v>
      </c>
      <c r="D639" s="1">
        <v>1749515.44757347</v>
      </c>
      <c r="E639" s="1">
        <v>2477415.90324998</v>
      </c>
      <c r="F639" s="1">
        <v>6440435.5787588796</v>
      </c>
      <c r="G639" s="1">
        <v>13327396.3302786</v>
      </c>
      <c r="H639" s="1">
        <v>7276866.2524069604</v>
      </c>
      <c r="I639" s="1">
        <v>38322370.309633799</v>
      </c>
    </row>
    <row r="640" spans="1:9" x14ac:dyDescent="0.25">
      <c r="A640" s="2">
        <v>42032</v>
      </c>
      <c r="B640" s="1">
        <v>5554946.0692149904</v>
      </c>
      <c r="C640" s="1">
        <v>1479295.9379469401</v>
      </c>
      <c r="D640" s="1">
        <v>1749593.2947019299</v>
      </c>
      <c r="E640" s="1">
        <v>2477196.6936172098</v>
      </c>
      <c r="F640" s="1">
        <v>6440450.1021151803</v>
      </c>
      <c r="G640" s="1">
        <v>13327511.7995777</v>
      </c>
      <c r="H640" s="1">
        <v>7274604.5278754504</v>
      </c>
      <c r="I640" s="1">
        <v>38303598.425049499</v>
      </c>
    </row>
    <row r="641" spans="1:9" x14ac:dyDescent="0.25">
      <c r="A641" s="2">
        <v>42033</v>
      </c>
      <c r="B641" s="1">
        <v>5554257.9570500599</v>
      </c>
      <c r="C641" s="1">
        <v>1463726.0784806199</v>
      </c>
      <c r="D641" s="1">
        <v>1749663.53461914</v>
      </c>
      <c r="E641" s="1">
        <v>2476976.2550268099</v>
      </c>
      <c r="F641" s="1">
        <v>6440463.1075078901</v>
      </c>
      <c r="G641" s="1">
        <v>13327581.805928901</v>
      </c>
      <c r="H641" s="1">
        <v>7272265.6903476203</v>
      </c>
      <c r="I641" s="1">
        <v>38284934.428961001</v>
      </c>
    </row>
    <row r="642" spans="1:9" x14ac:dyDescent="0.25">
      <c r="A642" s="2">
        <v>42034</v>
      </c>
      <c r="B642" s="1">
        <v>5553578.85494598</v>
      </c>
      <c r="C642" s="1">
        <v>1448395.7682870899</v>
      </c>
      <c r="D642" s="1">
        <v>1749726.0290121699</v>
      </c>
      <c r="E642" s="1">
        <v>2476754.5803999999</v>
      </c>
      <c r="F642" s="1">
        <v>6440474.5923906704</v>
      </c>
      <c r="G642" s="1">
        <v>13327605.361006999</v>
      </c>
      <c r="H642" s="1">
        <v>7269847.77906131</v>
      </c>
      <c r="I642" s="1">
        <v>38266382.9651042</v>
      </c>
    </row>
    <row r="643" spans="1:9" x14ac:dyDescent="0.25">
      <c r="A643" s="2">
        <v>42035</v>
      </c>
      <c r="B643" s="1">
        <v>5552909.1669928096</v>
      </c>
      <c r="C643" s="1">
        <v>1433312.3440372201</v>
      </c>
      <c r="D643" s="1">
        <v>1749780.63956808</v>
      </c>
      <c r="E643" s="1">
        <v>2476524.25806747</v>
      </c>
      <c r="F643" s="1">
        <v>6440484.5542171802</v>
      </c>
      <c r="G643" s="1">
        <v>13326404.6225705</v>
      </c>
      <c r="H643" s="1">
        <v>7267348.8332543802</v>
      </c>
      <c r="I643" s="1">
        <v>38246764.418707699</v>
      </c>
    </row>
    <row r="644" spans="1:9" x14ac:dyDescent="0.25">
      <c r="A644" s="2">
        <v>42036</v>
      </c>
      <c r="B644" s="1">
        <v>5552249.2972806003</v>
      </c>
      <c r="C644" s="1">
        <v>1418483.1424018701</v>
      </c>
      <c r="D644" s="1">
        <v>1749827.2279739501</v>
      </c>
      <c r="E644" s="1">
        <v>2476278.9851718401</v>
      </c>
      <c r="F644" s="1">
        <v>6440492.9904410997</v>
      </c>
      <c r="G644" s="1">
        <v>13322924.109329101</v>
      </c>
      <c r="H644" s="1">
        <v>7264766.8921646997</v>
      </c>
      <c r="I644" s="1">
        <v>38225022.644763201</v>
      </c>
    </row>
    <row r="645" spans="1:9" x14ac:dyDescent="0.25">
      <c r="A645" s="2">
        <v>42037</v>
      </c>
      <c r="B645" s="1">
        <v>5551599.6498994296</v>
      </c>
      <c r="C645" s="1">
        <v>1403915.5000519301</v>
      </c>
      <c r="D645" s="1">
        <v>1749865.6559168501</v>
      </c>
      <c r="E645" s="1">
        <v>2476020.4178522001</v>
      </c>
      <c r="F645" s="1">
        <v>6440499.8985160803</v>
      </c>
      <c r="G645" s="1">
        <v>13317346.3743848</v>
      </c>
      <c r="H645" s="1">
        <v>7262099.99503012</v>
      </c>
      <c r="I645" s="1">
        <v>38201347.491651498</v>
      </c>
    </row>
    <row r="646" spans="1:9" x14ac:dyDescent="0.25">
      <c r="A646" s="2">
        <v>42038</v>
      </c>
      <c r="B646" s="1">
        <v>5550960.6289393501</v>
      </c>
      <c r="C646" s="1">
        <v>1389616.75365826</v>
      </c>
      <c r="D646" s="1">
        <v>1749895.7850838299</v>
      </c>
      <c r="E646" s="1">
        <v>2475750.2122476501</v>
      </c>
      <c r="F646" s="1">
        <v>6440505.2758957902</v>
      </c>
      <c r="G646" s="1">
        <v>13309853.9708397</v>
      </c>
      <c r="H646" s="1">
        <v>7259346.18108851</v>
      </c>
      <c r="I646" s="1">
        <v>38175928.807753101</v>
      </c>
    </row>
    <row r="647" spans="1:9" x14ac:dyDescent="0.25">
      <c r="A647" s="2">
        <v>42039</v>
      </c>
      <c r="B647" s="1">
        <v>5550332.6384904198</v>
      </c>
      <c r="C647" s="1">
        <v>1375594.23989174</v>
      </c>
      <c r="D647" s="1">
        <v>1749917.47716197</v>
      </c>
      <c r="E647" s="1">
        <v>2475470.0244972799</v>
      </c>
      <c r="F647" s="1">
        <v>6440509.1200339096</v>
      </c>
      <c r="G647" s="1">
        <v>13300629.451795699</v>
      </c>
      <c r="H647" s="1">
        <v>7256503.4895777097</v>
      </c>
      <c r="I647" s="1">
        <v>38148956.441448703</v>
      </c>
    </row>
    <row r="648" spans="1:9" x14ac:dyDescent="0.25">
      <c r="A648" s="2">
        <v>42040</v>
      </c>
      <c r="B648" s="1">
        <v>5549716.0826427098</v>
      </c>
      <c r="C648" s="1">
        <v>1361855.2954232299</v>
      </c>
      <c r="D648" s="1">
        <v>1749930.5938383399</v>
      </c>
      <c r="E648" s="1">
        <v>2475181.5107401898</v>
      </c>
      <c r="F648" s="1">
        <v>6440511.4283840898</v>
      </c>
      <c r="G648" s="1">
        <v>13289855.3703549</v>
      </c>
      <c r="H648" s="1">
        <v>7253569.95973559</v>
      </c>
      <c r="I648" s="1">
        <v>38120620.241119102</v>
      </c>
    </row>
    <row r="649" spans="1:9" x14ac:dyDescent="0.25">
      <c r="A649" s="2">
        <v>42041</v>
      </c>
      <c r="B649" s="1">
        <v>5549111.3654862698</v>
      </c>
      <c r="C649" s="1">
        <v>1348407.2569236001</v>
      </c>
      <c r="D649" s="1">
        <v>1749934.9968000001</v>
      </c>
      <c r="E649" s="1">
        <v>2474886.3271154598</v>
      </c>
      <c r="F649" s="1">
        <v>6440512.1984000001</v>
      </c>
      <c r="G649" s="1">
        <v>13277714.279619399</v>
      </c>
      <c r="H649" s="1">
        <v>7250543.6308000004</v>
      </c>
      <c r="I649" s="1">
        <v>38091110.055144697</v>
      </c>
    </row>
    <row r="650" spans="1:9" x14ac:dyDescent="0.25">
      <c r="A650" s="2">
        <v>42042</v>
      </c>
      <c r="B650" s="1">
        <v>5548518.8911111699</v>
      </c>
      <c r="C650" s="1">
        <v>1335257.4610637401</v>
      </c>
      <c r="D650" s="1">
        <v>1749932.50372584</v>
      </c>
      <c r="E650" s="1">
        <v>2474586.1297621899</v>
      </c>
      <c r="F650" s="1">
        <v>6440470.59788932</v>
      </c>
      <c r="G650" s="1">
        <v>13264388.7326911</v>
      </c>
      <c r="H650" s="1">
        <v>7246255.5334030502</v>
      </c>
      <c r="I650" s="1">
        <v>38059409.849646397</v>
      </c>
    </row>
    <row r="651" spans="1:9" x14ac:dyDescent="0.25">
      <c r="A651" s="2">
        <v>42043</v>
      </c>
      <c r="B651" s="1">
        <v>5547939.0636074599</v>
      </c>
      <c r="C651" s="1">
        <v>1322413.2445145</v>
      </c>
      <c r="D651" s="1">
        <v>1749925.1228797501</v>
      </c>
      <c r="E651" s="1">
        <v>2474282.5748194801</v>
      </c>
      <c r="F651" s="1">
        <v>6440349.3368262704</v>
      </c>
      <c r="G651" s="1">
        <v>13250061.2826721</v>
      </c>
      <c r="H651" s="1">
        <v>7239630.9711365895</v>
      </c>
      <c r="I651" s="1">
        <v>38024601.5964562</v>
      </c>
    </row>
    <row r="652" spans="1:9" x14ac:dyDescent="0.25">
      <c r="A652" s="2">
        <v>42044</v>
      </c>
      <c r="B652" s="1">
        <v>5547372.2870652201</v>
      </c>
      <c r="C652" s="1">
        <v>1309881.9439467599</v>
      </c>
      <c r="D652" s="1">
        <v>1749913.00182629</v>
      </c>
      <c r="E652" s="1">
        <v>2473977.31842642</v>
      </c>
      <c r="F652" s="1">
        <v>6440153.7259143395</v>
      </c>
      <c r="G652" s="1">
        <v>13234914.482664499</v>
      </c>
      <c r="H652" s="1">
        <v>7230809.3926781099</v>
      </c>
      <c r="I652" s="1">
        <v>37987022.152521603</v>
      </c>
    </row>
    <row r="653" spans="1:9" x14ac:dyDescent="0.25">
      <c r="A653" s="2">
        <v>42045</v>
      </c>
      <c r="B653" s="1">
        <v>5546818.9655744899</v>
      </c>
      <c r="C653" s="1">
        <v>1297670.8960313899</v>
      </c>
      <c r="D653" s="1">
        <v>1749896.28813002</v>
      </c>
      <c r="E653" s="1">
        <v>2473672.0167221101</v>
      </c>
      <c r="F653" s="1">
        <v>6439889.0758570302</v>
      </c>
      <c r="G653" s="1">
        <v>13219130.8857702</v>
      </c>
      <c r="H653" s="1">
        <v>7219930.2467050999</v>
      </c>
      <c r="I653" s="1">
        <v>37947008.374790303</v>
      </c>
    </row>
    <row r="654" spans="1:9" x14ac:dyDescent="0.25">
      <c r="A654" s="2">
        <v>42046</v>
      </c>
      <c r="B654" s="1">
        <v>5546279.5032253498</v>
      </c>
      <c r="C654" s="1">
        <v>1285787.4374392601</v>
      </c>
      <c r="D654" s="1">
        <v>1749875.12935552</v>
      </c>
      <c r="E654" s="1">
        <v>2473368.3258456299</v>
      </c>
      <c r="F654" s="1">
        <v>6439560.6973578297</v>
      </c>
      <c r="G654" s="1">
        <v>13202893.045091201</v>
      </c>
      <c r="H654" s="1">
        <v>7207132.9818950295</v>
      </c>
      <c r="I654" s="1">
        <v>37904897.120209903</v>
      </c>
    </row>
    <row r="655" spans="1:9" x14ac:dyDescent="0.25">
      <c r="A655" s="2">
        <v>42047</v>
      </c>
      <c r="B655" s="1">
        <v>5545754.3041078504</v>
      </c>
      <c r="C655" s="1">
        <v>1274238.90484124</v>
      </c>
      <c r="D655" s="1">
        <v>1749849.67306736</v>
      </c>
      <c r="E655" s="1">
        <v>2473067.9019360901</v>
      </c>
      <c r="F655" s="1">
        <v>6439173.9011202101</v>
      </c>
      <c r="G655" s="1">
        <v>13186383.513729701</v>
      </c>
      <c r="H655" s="1">
        <v>7192557.0469254004</v>
      </c>
      <c r="I655" s="1">
        <v>37861025.245727897</v>
      </c>
    </row>
    <row r="656" spans="1:9" x14ac:dyDescent="0.25">
      <c r="A656" s="2">
        <v>42048</v>
      </c>
      <c r="B656" s="1">
        <v>5545243.77231206</v>
      </c>
      <c r="C656" s="1">
        <v>1263032.63490821</v>
      </c>
      <c r="D656" s="1">
        <v>1749820.06683009</v>
      </c>
      <c r="E656" s="1">
        <v>2472772.4011325799</v>
      </c>
      <c r="F656" s="1">
        <v>6438733.9978476902</v>
      </c>
      <c r="G656" s="1">
        <v>13169784.8447877</v>
      </c>
      <c r="H656" s="1">
        <v>7176341.8904736899</v>
      </c>
      <c r="I656" s="1">
        <v>37815729.608291999</v>
      </c>
    </row>
    <row r="657" spans="1:9" x14ac:dyDescent="0.25">
      <c r="A657" s="2">
        <v>42049</v>
      </c>
      <c r="B657" s="1">
        <v>5544748.3119280301</v>
      </c>
      <c r="C657" s="1">
        <v>1252175.96431103</v>
      </c>
      <c r="D657" s="1">
        <v>1749786.4582082899</v>
      </c>
      <c r="E657" s="1">
        <v>2472483.4795741802</v>
      </c>
      <c r="F657" s="1">
        <v>6438246.2982437499</v>
      </c>
      <c r="G657" s="1">
        <v>13153279.591367099</v>
      </c>
      <c r="H657" s="1">
        <v>7158626.9612173904</v>
      </c>
      <c r="I657" s="1">
        <v>37769347.064849697</v>
      </c>
    </row>
    <row r="658" spans="1:9" x14ac:dyDescent="0.25">
      <c r="A658" s="2">
        <v>42050</v>
      </c>
      <c r="B658" s="1">
        <v>5544268.3270458197</v>
      </c>
      <c r="C658" s="1">
        <v>1241676.2297205799</v>
      </c>
      <c r="D658" s="1">
        <v>1749748.9947665201</v>
      </c>
      <c r="E658" s="1">
        <v>2472202.7933999998</v>
      </c>
      <c r="F658" s="1">
        <v>6437716.1130118798</v>
      </c>
      <c r="G658" s="1">
        <v>13137050.306569999</v>
      </c>
      <c r="H658" s="1">
        <v>7139551.7078339802</v>
      </c>
      <c r="I658" s="1">
        <v>37722214.472348802</v>
      </c>
    </row>
    <row r="659" spans="1:9" x14ac:dyDescent="0.25">
      <c r="A659" s="2">
        <v>42051</v>
      </c>
      <c r="B659" s="1">
        <v>5543804.2217555102</v>
      </c>
      <c r="C659" s="1">
        <v>1231540.76780772</v>
      </c>
      <c r="D659" s="1">
        <v>1749707.82406936</v>
      </c>
      <c r="E659" s="1">
        <v>2471929.7747541098</v>
      </c>
      <c r="F659" s="1">
        <v>6437148.7528555701</v>
      </c>
      <c r="G659" s="1">
        <v>13120554.879321599</v>
      </c>
      <c r="H659" s="1">
        <v>7119255.5790009499</v>
      </c>
      <c r="I659" s="1">
        <v>37673941.799564801</v>
      </c>
    </row>
    <row r="660" spans="1:9" x14ac:dyDescent="0.25">
      <c r="A660" s="2">
        <v>42052</v>
      </c>
      <c r="B660" s="1">
        <v>5543356.40014714</v>
      </c>
      <c r="C660" s="1">
        <v>1221776.91524334</v>
      </c>
      <c r="D660" s="1">
        <v>1749663.0936813599</v>
      </c>
      <c r="E660" s="1">
        <v>2471662.4048116398</v>
      </c>
      <c r="F660" s="1">
        <v>6436549.5284783104</v>
      </c>
      <c r="G660" s="1">
        <v>13103140.231246101</v>
      </c>
      <c r="H660" s="1">
        <v>7097878.0233957898</v>
      </c>
      <c r="I660" s="1">
        <v>37624026.597003698</v>
      </c>
    </row>
    <row r="661" spans="1:9" x14ac:dyDescent="0.25">
      <c r="A661" s="2">
        <v>42053</v>
      </c>
      <c r="B661" s="1">
        <v>5542925.2663107803</v>
      </c>
      <c r="C661" s="1">
        <v>1212392.00869829</v>
      </c>
      <c r="D661" s="1">
        <v>1749614.9511671099</v>
      </c>
      <c r="E661" s="1">
        <v>2471400.1632582899</v>
      </c>
      <c r="F661" s="1">
        <v>6435923.75058359</v>
      </c>
      <c r="G661" s="1">
        <v>13084822.464493999</v>
      </c>
      <c r="H661" s="1">
        <v>7075558.4896959905</v>
      </c>
      <c r="I661" s="1">
        <v>37572637.094208002</v>
      </c>
    </row>
    <row r="662" spans="1:9" x14ac:dyDescent="0.25">
      <c r="A662" s="2">
        <v>42054</v>
      </c>
      <c r="B662" s="1">
        <v>5542511.2243365003</v>
      </c>
      <c r="C662" s="1">
        <v>1203393.38484345</v>
      </c>
      <c r="D662" s="1">
        <v>1749563.5440911499</v>
      </c>
      <c r="E662" s="1">
        <v>2471142.5297797699</v>
      </c>
      <c r="F662" s="1">
        <v>6435276.7298749099</v>
      </c>
      <c r="G662" s="1">
        <v>13065617.6812158</v>
      </c>
      <c r="H662" s="1">
        <v>7052436.42657902</v>
      </c>
      <c r="I662" s="1">
        <v>37519941.520720601</v>
      </c>
    </row>
    <row r="663" spans="1:9" x14ac:dyDescent="0.25">
      <c r="A663" s="2">
        <v>42055</v>
      </c>
      <c r="B663" s="1">
        <v>5542114.6783143403</v>
      </c>
      <c r="C663" s="1">
        <v>1194788.3803496901</v>
      </c>
      <c r="D663" s="1">
        <v>1749509.02001806</v>
      </c>
      <c r="E663" s="1">
        <v>2470888.9840617701</v>
      </c>
      <c r="F663" s="1">
        <v>6434613.7770557599</v>
      </c>
      <c r="G663" s="1">
        <v>13045541.983562101</v>
      </c>
      <c r="H663" s="1">
        <v>7028651.2827223698</v>
      </c>
      <c r="I663" s="1">
        <v>37466108.106084101</v>
      </c>
    </row>
    <row r="664" spans="1:9" x14ac:dyDescent="0.25">
      <c r="A664" s="2">
        <v>42056</v>
      </c>
      <c r="B664" s="1">
        <v>5541736.0323343901</v>
      </c>
      <c r="C664" s="1">
        <v>1186584.3318878899</v>
      </c>
      <c r="D664" s="1">
        <v>1749451.52651242</v>
      </c>
      <c r="E664" s="1">
        <v>2470639.0057899901</v>
      </c>
      <c r="F664" s="1">
        <v>6433940.2028296301</v>
      </c>
      <c r="G664" s="1">
        <v>13024611.4736834</v>
      </c>
      <c r="H664" s="1">
        <v>7004342.5068035396</v>
      </c>
      <c r="I664" s="1">
        <v>37411305.079841197</v>
      </c>
    </row>
    <row r="665" spans="1:9" x14ac:dyDescent="0.25">
      <c r="A665" s="2">
        <v>42057</v>
      </c>
      <c r="B665" s="1">
        <v>5541375.6904866798</v>
      </c>
      <c r="C665" s="1">
        <v>1178788.5761289001</v>
      </c>
      <c r="D665" s="1">
        <v>1749391.21113877</v>
      </c>
      <c r="E665" s="1">
        <v>2470392.07465014</v>
      </c>
      <c r="F665" s="1">
        <v>6433261.3179000001</v>
      </c>
      <c r="G665" s="1">
        <v>13002842.2537302</v>
      </c>
      <c r="H665" s="1">
        <v>6979649.5475000003</v>
      </c>
      <c r="I665" s="1">
        <v>37355700.671534702</v>
      </c>
    </row>
    <row r="666" spans="1:9" x14ac:dyDescent="0.25">
      <c r="A666" s="2">
        <v>42058</v>
      </c>
      <c r="B666" s="1">
        <v>5541034.0568612898</v>
      </c>
      <c r="C666" s="1">
        <v>1171408.4497436199</v>
      </c>
      <c r="D666" s="1">
        <v>1749328.2214617</v>
      </c>
      <c r="E666" s="1">
        <v>2470147.6703279102</v>
      </c>
      <c r="F666" s="1">
        <v>6432582.4329703702</v>
      </c>
      <c r="G666" s="1">
        <v>12980250.425852999</v>
      </c>
      <c r="H666" s="1">
        <v>6952059.4941028096</v>
      </c>
      <c r="I666" s="1">
        <v>37296810.751320697</v>
      </c>
    </row>
    <row r="667" spans="1:9" x14ac:dyDescent="0.25">
      <c r="A667" s="2">
        <v>42059</v>
      </c>
      <c r="B667" s="1">
        <v>5540711.53554828</v>
      </c>
      <c r="C667" s="1">
        <v>1164451.2894029</v>
      </c>
      <c r="D667" s="1">
        <v>1749262.7050457699</v>
      </c>
      <c r="E667" s="1">
        <v>2469905.2725089998</v>
      </c>
      <c r="F667" s="1">
        <v>6431908.8587442404</v>
      </c>
      <c r="G667" s="1">
        <v>12956852.092202401</v>
      </c>
      <c r="H667" s="1">
        <v>6919337.40175696</v>
      </c>
      <c r="I667" s="1">
        <v>37232429.155209601</v>
      </c>
    </row>
    <row r="668" spans="1:9" x14ac:dyDescent="0.25">
      <c r="A668" s="2">
        <v>42060</v>
      </c>
      <c r="B668" s="1">
        <v>5540408.5306377104</v>
      </c>
      <c r="C668" s="1">
        <v>1157924.43177761</v>
      </c>
      <c r="D668" s="1">
        <v>1749194.80945554</v>
      </c>
      <c r="E668" s="1">
        <v>2469664.36087912</v>
      </c>
      <c r="F668" s="1">
        <v>6431245.9059250904</v>
      </c>
      <c r="G668" s="1">
        <v>12932663.354929</v>
      </c>
      <c r="H668" s="1">
        <v>6882039.6679208204</v>
      </c>
      <c r="I668" s="1">
        <v>37163141.061524898</v>
      </c>
    </row>
    <row r="669" spans="1:9" x14ac:dyDescent="0.25">
      <c r="A669" s="2">
        <v>42061</v>
      </c>
      <c r="B669" s="1">
        <v>5540125.4462196296</v>
      </c>
      <c r="C669" s="1">
        <v>1151835.2135386299</v>
      </c>
      <c r="D669" s="1">
        <v>1749124.6822555901</v>
      </c>
      <c r="E669" s="1">
        <v>2469424.4151239502</v>
      </c>
      <c r="F669" s="1">
        <v>6430598.8852164103</v>
      </c>
      <c r="G669" s="1">
        <v>12907700.3161832</v>
      </c>
      <c r="H669" s="1">
        <v>6840722.6900527896</v>
      </c>
      <c r="I669" s="1">
        <v>37089531.6485902</v>
      </c>
    </row>
    <row r="670" spans="1:9" x14ac:dyDescent="0.25">
      <c r="A670" s="2">
        <v>42062</v>
      </c>
      <c r="B670" s="1">
        <v>5539862.68638412</v>
      </c>
      <c r="C670" s="1">
        <v>1146190.9713568401</v>
      </c>
      <c r="D670" s="1">
        <v>1749052.4710104801</v>
      </c>
      <c r="E670" s="1">
        <v>2469184.9149292102</v>
      </c>
      <c r="F670" s="1">
        <v>6429973.1073216898</v>
      </c>
      <c r="G670" s="1">
        <v>12881979.078115599</v>
      </c>
      <c r="H670" s="1">
        <v>6795942.8656112403</v>
      </c>
      <c r="I670" s="1">
        <v>37012186.0947292</v>
      </c>
    </row>
    <row r="671" spans="1:9" x14ac:dyDescent="0.25">
      <c r="A671" s="2">
        <v>42063</v>
      </c>
      <c r="B671" s="1">
        <v>5539620.6552212304</v>
      </c>
      <c r="C671" s="1">
        <v>1140999.04190309</v>
      </c>
      <c r="D671" s="1">
        <v>1748978.3232847799</v>
      </c>
      <c r="E671" s="1">
        <v>2468945.3399805799</v>
      </c>
      <c r="F671" s="1">
        <v>6429373.8829444302</v>
      </c>
      <c r="G671" s="1">
        <v>12855515.742876699</v>
      </c>
      <c r="H671" s="1">
        <v>6748256.5920545496</v>
      </c>
      <c r="I671" s="1">
        <v>36931689.578265399</v>
      </c>
    </row>
    <row r="672" spans="1:9" x14ac:dyDescent="0.25">
      <c r="A672" s="2">
        <v>42064</v>
      </c>
      <c r="B672" s="1">
        <v>5539399.7568210196</v>
      </c>
      <c r="C672" s="1">
        <v>1136266.76184826</v>
      </c>
      <c r="D672" s="1">
        <v>1748902.38664305</v>
      </c>
      <c r="E672" s="1">
        <v>2468705.1699637799</v>
      </c>
      <c r="F672" s="1">
        <v>6428806.5227881204</v>
      </c>
      <c r="G672" s="1">
        <v>12828326.4126171</v>
      </c>
      <c r="H672" s="1">
        <v>6698220.2668411303</v>
      </c>
      <c r="I672" s="1">
        <v>36848627.2775224</v>
      </c>
    </row>
    <row r="673" spans="1:9" x14ac:dyDescent="0.25">
      <c r="A673" s="2">
        <v>42065</v>
      </c>
      <c r="B673" s="1">
        <v>5539200.3952735597</v>
      </c>
      <c r="C673" s="1">
        <v>1132001.46786323</v>
      </c>
      <c r="D673" s="1">
        <v>1748824.8086498701</v>
      </c>
      <c r="E673" s="1">
        <v>2468463.8845644901</v>
      </c>
      <c r="F673" s="1">
        <v>6428276.3375562504</v>
      </c>
      <c r="G673" s="1">
        <v>12800427.1894872</v>
      </c>
      <c r="H673" s="1">
        <v>6646390.2874293299</v>
      </c>
      <c r="I673" s="1">
        <v>36763584.370823897</v>
      </c>
    </row>
    <row r="674" spans="1:9" x14ac:dyDescent="0.25">
      <c r="A674" s="2">
        <v>42066</v>
      </c>
      <c r="B674" s="1">
        <v>5539022.9746688996</v>
      </c>
      <c r="C674" s="1">
        <v>1128210.4966188599</v>
      </c>
      <c r="D674" s="1">
        <v>1748745.7368697899</v>
      </c>
      <c r="E674" s="1">
        <v>2468220.9634684301</v>
      </c>
      <c r="F674" s="1">
        <v>6427788.63795231</v>
      </c>
      <c r="G674" s="1">
        <v>12771834.1756377</v>
      </c>
      <c r="H674" s="1">
        <v>6593323.0512775602</v>
      </c>
      <c r="I674" s="1">
        <v>36677146.036493503</v>
      </c>
    </row>
    <row r="675" spans="1:9" x14ac:dyDescent="0.25">
      <c r="A675" s="2">
        <v>42067</v>
      </c>
      <c r="B675" s="1">
        <v>5538867.8990971101</v>
      </c>
      <c r="C675" s="1">
        <v>1124901.1847860201</v>
      </c>
      <c r="D675" s="1">
        <v>1748665.3188674001</v>
      </c>
      <c r="E675" s="1">
        <v>2467975.88636128</v>
      </c>
      <c r="F675" s="1">
        <v>6427348.7346797902</v>
      </c>
      <c r="G675" s="1">
        <v>12742563.473218899</v>
      </c>
      <c r="H675" s="1">
        <v>6539574.9558442002</v>
      </c>
      <c r="I675" s="1">
        <v>36589897.4528547</v>
      </c>
    </row>
    <row r="676" spans="1:9" x14ac:dyDescent="0.25">
      <c r="A676" s="2">
        <v>42068</v>
      </c>
      <c r="B676" s="1">
        <v>5538735.5726482496</v>
      </c>
      <c r="C676" s="1">
        <v>1122080.86903559</v>
      </c>
      <c r="D676" s="1">
        <v>1748583.70220724</v>
      </c>
      <c r="E676" s="1">
        <v>2467728.13292875</v>
      </c>
      <c r="F676" s="1">
        <v>6426961.9384421799</v>
      </c>
      <c r="G676" s="1">
        <v>12712631.1843816</v>
      </c>
      <c r="H676" s="1">
        <v>6485702.3985876199</v>
      </c>
      <c r="I676" s="1">
        <v>36502423.798231199</v>
      </c>
    </row>
    <row r="677" spans="1:9" x14ac:dyDescent="0.25">
      <c r="A677" s="2">
        <v>42069</v>
      </c>
      <c r="B677" s="1">
        <v>5538626.3994123796</v>
      </c>
      <c r="C677" s="1">
        <v>1119756.88603843</v>
      </c>
      <c r="D677" s="1">
        <v>1748501.0344539001</v>
      </c>
      <c r="E677" s="1">
        <v>2467477.1828565402</v>
      </c>
      <c r="F677" s="1">
        <v>6426633.5599429701</v>
      </c>
      <c r="G677" s="1">
        <v>12682053.4112761</v>
      </c>
      <c r="H677" s="1">
        <v>6432261.7769662198</v>
      </c>
      <c r="I677" s="1">
        <v>36415310.250946604</v>
      </c>
    </row>
    <row r="678" spans="1:9" x14ac:dyDescent="0.25">
      <c r="A678" s="2">
        <v>42070</v>
      </c>
      <c r="B678" s="1">
        <v>5538540.7834795499</v>
      </c>
      <c r="C678" s="1">
        <v>1117936.57246542</v>
      </c>
      <c r="D678" s="1">
        <v>1748417.4631719401</v>
      </c>
      <c r="E678" s="1">
        <v>2467222.5158303399</v>
      </c>
      <c r="F678" s="1">
        <v>6426368.9098856598</v>
      </c>
      <c r="G678" s="1">
        <v>12650846.256053099</v>
      </c>
      <c r="H678" s="1">
        <v>6379809.4884383697</v>
      </c>
      <c r="I678" s="1">
        <v>36329141.989324398</v>
      </c>
    </row>
    <row r="679" spans="1:9" x14ac:dyDescent="0.25">
      <c r="A679" s="2">
        <v>42071</v>
      </c>
      <c r="B679" s="1">
        <v>5538479.12893984</v>
      </c>
      <c r="C679" s="1">
        <v>1116627.2649874401</v>
      </c>
      <c r="D679" s="1">
        <v>1748333.13592593</v>
      </c>
      <c r="E679" s="1">
        <v>2466963.61153587</v>
      </c>
      <c r="F679" s="1">
        <v>6426173.2989737298</v>
      </c>
      <c r="G679" s="1">
        <v>12619025.820862999</v>
      </c>
      <c r="H679" s="1">
        <v>6328901.93046246</v>
      </c>
      <c r="I679" s="1">
        <v>36244504.191688299</v>
      </c>
    </row>
    <row r="680" spans="1:9" x14ac:dyDescent="0.25">
      <c r="A680" s="2">
        <v>42072</v>
      </c>
      <c r="B680" s="1">
        <v>5538441.8398832995</v>
      </c>
      <c r="C680" s="1">
        <v>1115836.30027534</v>
      </c>
      <c r="D680" s="1">
        <v>1748248.20028042</v>
      </c>
      <c r="E680" s="1">
        <v>2466699.9496587999</v>
      </c>
      <c r="F680" s="1">
        <v>6426052.0379106803</v>
      </c>
      <c r="G680" s="1">
        <v>12586608.207856501</v>
      </c>
      <c r="H680" s="1">
        <v>6280095.5004968802</v>
      </c>
      <c r="I680" s="1">
        <v>36161982.036361903</v>
      </c>
    </row>
    <row r="681" spans="1:9" x14ac:dyDescent="0.25">
      <c r="A681" s="2">
        <v>42073</v>
      </c>
      <c r="B681" s="1">
        <v>5538429.3203999996</v>
      </c>
      <c r="C681" s="1">
        <v>1115571.0149999999</v>
      </c>
      <c r="D681" s="1">
        <v>1748162.8038000001</v>
      </c>
      <c r="E681" s="1">
        <v>2466431.0098848599</v>
      </c>
      <c r="F681" s="1">
        <v>6426010.4374000002</v>
      </c>
      <c r="G681" s="1">
        <v>12553609.5191839</v>
      </c>
      <c r="H681" s="1">
        <v>6233946.5959999999</v>
      </c>
      <c r="I681" s="1">
        <v>36082160.701668799</v>
      </c>
    </row>
    <row r="682" spans="1:9" x14ac:dyDescent="0.25">
      <c r="A682" s="2">
        <v>42074</v>
      </c>
      <c r="B682" s="1">
        <v>5538966.3623430999</v>
      </c>
      <c r="C682" s="1">
        <v>1116756.4273745101</v>
      </c>
      <c r="D682" s="1">
        <v>1748060.3147140001</v>
      </c>
      <c r="E682" s="1">
        <v>2466156.27189973</v>
      </c>
      <c r="F682" s="1">
        <v>6426129.47376973</v>
      </c>
      <c r="G682" s="1">
        <v>12520045.856996</v>
      </c>
      <c r="H682" s="1">
        <v>6188799.5097999498</v>
      </c>
      <c r="I682" s="1">
        <v>36004914.216897003</v>
      </c>
    </row>
    <row r="683" spans="1:9" x14ac:dyDescent="0.25">
      <c r="A683" s="2">
        <v>42075</v>
      </c>
      <c r="B683" s="1">
        <v>5540488.9795567198</v>
      </c>
      <c r="C683" s="1">
        <v>1120106.5058242199</v>
      </c>
      <c r="D683" s="1">
        <v>1747927.40907058</v>
      </c>
      <c r="E683" s="1">
        <v>2465875.2153891101</v>
      </c>
      <c r="F683" s="1">
        <v>6426465.8809015602</v>
      </c>
      <c r="G683" s="1">
        <v>12485933.3234431</v>
      </c>
      <c r="H683" s="1">
        <v>6142794.4407149795</v>
      </c>
      <c r="I683" s="1">
        <v>35929591.754900299</v>
      </c>
    </row>
    <row r="684" spans="1:9" x14ac:dyDescent="0.25">
      <c r="A684" s="2">
        <v>42076</v>
      </c>
      <c r="B684" s="1">
        <v>5542864.4091173997</v>
      </c>
      <c r="C684" s="1">
        <v>1125312.0123383801</v>
      </c>
      <c r="D684" s="1">
        <v>1747769.19616254</v>
      </c>
      <c r="E684" s="1">
        <v>2465587.3200387098</v>
      </c>
      <c r="F684" s="1">
        <v>6426988.6058294903</v>
      </c>
      <c r="G684" s="1">
        <v>12451288.020675801</v>
      </c>
      <c r="H684" s="1">
        <v>6096181.6451886203</v>
      </c>
      <c r="I684" s="1">
        <v>35855991.209351003</v>
      </c>
    </row>
    <row r="685" spans="1:9" x14ac:dyDescent="0.25">
      <c r="A685" s="2">
        <v>42077</v>
      </c>
      <c r="B685" s="1">
        <v>5545959.8881016299</v>
      </c>
      <c r="C685" s="1">
        <v>1132063.7089062501</v>
      </c>
      <c r="D685" s="1">
        <v>1747590.7852826701</v>
      </c>
      <c r="E685" s="1">
        <v>2465292.0655342299</v>
      </c>
      <c r="F685" s="1">
        <v>6427666.5955875004</v>
      </c>
      <c r="G685" s="1">
        <v>12416126.050844699</v>
      </c>
      <c r="H685" s="1">
        <v>6049211.37966445</v>
      </c>
      <c r="I685" s="1">
        <v>35783910.473921403</v>
      </c>
    </row>
    <row r="686" spans="1:9" x14ac:dyDescent="0.25">
      <c r="A686" s="2">
        <v>42078</v>
      </c>
      <c r="B686" s="1">
        <v>5549642.6535859201</v>
      </c>
      <c r="C686" s="1">
        <v>1140052.3575170899</v>
      </c>
      <c r="D686" s="1">
        <v>1747397.28572378</v>
      </c>
      <c r="E686" s="1">
        <v>2464988.9315613601</v>
      </c>
      <c r="F686" s="1">
        <v>6428468.7972095702</v>
      </c>
      <c r="G686" s="1">
        <v>12380463.5161003</v>
      </c>
      <c r="H686" s="1">
        <v>6002133.9005860304</v>
      </c>
      <c r="I686" s="1">
        <v>35713147.442284003</v>
      </c>
    </row>
    <row r="687" spans="1:9" x14ac:dyDescent="0.25">
      <c r="A687" s="2">
        <v>42079</v>
      </c>
      <c r="B687" s="1">
        <v>5553779.9426467996</v>
      </c>
      <c r="C687" s="1">
        <v>1148968.72016016</v>
      </c>
      <c r="D687" s="1">
        <v>1747193.80677866</v>
      </c>
      <c r="E687" s="1">
        <v>2464677.3978058002</v>
      </c>
      <c r="F687" s="1">
        <v>6429364.15772969</v>
      </c>
      <c r="G687" s="1">
        <v>12344316.518593101</v>
      </c>
      <c r="H687" s="1">
        <v>5955199.4643968996</v>
      </c>
      <c r="I687" s="1">
        <v>35643500.008111</v>
      </c>
    </row>
    <row r="688" spans="1:9" x14ac:dyDescent="0.25">
      <c r="A688" s="2">
        <v>42080</v>
      </c>
      <c r="B688" s="1">
        <v>5558238.9923607698</v>
      </c>
      <c r="C688" s="1">
        <v>1158503.5588247101</v>
      </c>
      <c r="D688" s="1">
        <v>1746985.4577401001</v>
      </c>
      <c r="E688" s="1">
        <v>2464356.9439532501</v>
      </c>
      <c r="F688" s="1">
        <v>6430321.6241818396</v>
      </c>
      <c r="G688" s="1">
        <v>12307701.1604736</v>
      </c>
      <c r="H688" s="1">
        <v>5908658.3275406295</v>
      </c>
      <c r="I688" s="1">
        <v>35574766.065074898</v>
      </c>
    </row>
    <row r="689" spans="1:9" x14ac:dyDescent="0.25">
      <c r="A689" s="2">
        <v>42081</v>
      </c>
      <c r="B689" s="1">
        <v>5562887.0398043403</v>
      </c>
      <c r="C689" s="1">
        <v>1168347.6355000001</v>
      </c>
      <c r="D689" s="1">
        <v>1746777.3479009001</v>
      </c>
      <c r="E689" s="1">
        <v>2464027.04968942</v>
      </c>
      <c r="F689" s="1">
        <v>6431310.1436000001</v>
      </c>
      <c r="G689" s="1">
        <v>12270633.5438924</v>
      </c>
      <c r="H689" s="1">
        <v>5862760.7464607796</v>
      </c>
      <c r="I689" s="1">
        <v>35506743.506847799</v>
      </c>
    </row>
    <row r="690" spans="1:9" x14ac:dyDescent="0.25">
      <c r="A690" s="2">
        <v>42082</v>
      </c>
      <c r="B690" s="1">
        <v>5567591.3220540201</v>
      </c>
      <c r="C690" s="1">
        <v>1178191.7121752901</v>
      </c>
      <c r="D690" s="1">
        <v>1746574.58655387</v>
      </c>
      <c r="E690" s="1">
        <v>2463687.1946999999</v>
      </c>
      <c r="F690" s="1">
        <v>6432298.6630181596</v>
      </c>
      <c r="G690" s="1">
        <v>12233129.771</v>
      </c>
      <c r="H690" s="1">
        <v>5817756.9776009098</v>
      </c>
      <c r="I690" s="1">
        <v>35439230.227102198</v>
      </c>
    </row>
    <row r="691" spans="1:9" x14ac:dyDescent="0.25">
      <c r="A691" s="2">
        <v>42083</v>
      </c>
      <c r="B691" s="1">
        <v>5572219.0761863301</v>
      </c>
      <c r="C691" s="1">
        <v>1187726.55083984</v>
      </c>
      <c r="D691" s="1">
        <v>1746382.28299178</v>
      </c>
      <c r="E691" s="1">
        <v>2463302.69491847</v>
      </c>
      <c r="F691" s="1">
        <v>6433256.1294703102</v>
      </c>
      <c r="G691" s="1">
        <v>12194382.763570599</v>
      </c>
      <c r="H691" s="1">
        <v>5773897.27740457</v>
      </c>
      <c r="I691" s="1">
        <v>35371166.7753819</v>
      </c>
    </row>
    <row r="692" spans="1:9" x14ac:dyDescent="0.25">
      <c r="A692" s="2">
        <v>42084</v>
      </c>
      <c r="B692" s="1">
        <v>5576637.5392777799</v>
      </c>
      <c r="C692" s="1">
        <v>1196642.91348291</v>
      </c>
      <c r="D692" s="1">
        <v>1746205.5465074601</v>
      </c>
      <c r="E692" s="1">
        <v>2462847.9562007701</v>
      </c>
      <c r="F692" s="1">
        <v>6434151.48999043</v>
      </c>
      <c r="G692" s="1">
        <v>12153619.1678076</v>
      </c>
      <c r="H692" s="1">
        <v>5731431.9023153204</v>
      </c>
      <c r="I692" s="1">
        <v>35301536.515582301</v>
      </c>
    </row>
    <row r="693" spans="1:9" x14ac:dyDescent="0.25">
      <c r="A693" s="2">
        <v>42085</v>
      </c>
      <c r="B693" s="1">
        <v>5580713.9484048802</v>
      </c>
      <c r="C693" s="1">
        <v>1204631.5620937501</v>
      </c>
      <c r="D693" s="1">
        <v>1746049.4863936801</v>
      </c>
      <c r="E693" s="1">
        <v>2462336.0931162499</v>
      </c>
      <c r="F693" s="1">
        <v>6434953.6916124998</v>
      </c>
      <c r="G693" s="1">
        <v>12110905.6725056</v>
      </c>
      <c r="H693" s="1">
        <v>5690611.1087767202</v>
      </c>
      <c r="I693" s="1">
        <v>35230201.5629033</v>
      </c>
    </row>
    <row r="694" spans="1:9" x14ac:dyDescent="0.25">
      <c r="A694" s="2">
        <v>42086</v>
      </c>
      <c r="B694" s="1">
        <v>5584315.54064414</v>
      </c>
      <c r="C694" s="1">
        <v>1211383.2586616201</v>
      </c>
      <c r="D694" s="1">
        <v>1745919.2119432499</v>
      </c>
      <c r="E694" s="1">
        <v>2461780.2202342902</v>
      </c>
      <c r="F694" s="1">
        <v>6435631.6813705098</v>
      </c>
      <c r="G694" s="1">
        <v>12066308.9664589</v>
      </c>
      <c r="H694" s="1">
        <v>5651685.1532323305</v>
      </c>
      <c r="I694" s="1">
        <v>35157024.032545</v>
      </c>
    </row>
    <row r="695" spans="1:9" x14ac:dyDescent="0.25">
      <c r="A695" s="2">
        <v>42087</v>
      </c>
      <c r="B695" s="1">
        <v>5587309.5530720698</v>
      </c>
      <c r="C695" s="1">
        <v>1216588.76517578</v>
      </c>
      <c r="D695" s="1">
        <v>1745819.83244896</v>
      </c>
      <c r="E695" s="1">
        <v>2461193.4521242599</v>
      </c>
      <c r="F695" s="1">
        <v>6436154.4062984399</v>
      </c>
      <c r="G695" s="1">
        <v>12019895.738461999</v>
      </c>
      <c r="H695" s="1">
        <v>5614904.2921257103</v>
      </c>
      <c r="I695" s="1">
        <v>35081866.039707199</v>
      </c>
    </row>
    <row r="696" spans="1:9" x14ac:dyDescent="0.25">
      <c r="A696" s="2">
        <v>42088</v>
      </c>
      <c r="B696" s="1">
        <v>5589563.2227651896</v>
      </c>
      <c r="C696" s="1">
        <v>1219938.8436254901</v>
      </c>
      <c r="D696" s="1">
        <v>1745756.4572036101</v>
      </c>
      <c r="E696" s="1">
        <v>2460588.90335551</v>
      </c>
      <c r="F696" s="1">
        <v>6436490.8134302702</v>
      </c>
      <c r="G696" s="1">
        <v>11971732.677309399</v>
      </c>
      <c r="H696" s="1">
        <v>5580518.7819004096</v>
      </c>
      <c r="I696" s="1">
        <v>35004589.699589901</v>
      </c>
    </row>
    <row r="697" spans="1:9" x14ac:dyDescent="0.25">
      <c r="A697" s="2">
        <v>42089</v>
      </c>
      <c r="B697" s="1">
        <v>5590943.7867999999</v>
      </c>
      <c r="C697" s="1">
        <v>1221124.2560000001</v>
      </c>
      <c r="D697" s="1">
        <v>1745734.1954999999</v>
      </c>
      <c r="E697" s="1">
        <v>2459979.6884974302</v>
      </c>
      <c r="F697" s="1">
        <v>6436609.8498</v>
      </c>
      <c r="G697" s="1">
        <v>11921886.471795499</v>
      </c>
      <c r="H697" s="1">
        <v>5548778.8789999997</v>
      </c>
      <c r="I697" s="1">
        <v>34925057.127392903</v>
      </c>
    </row>
    <row r="698" spans="1:9" x14ac:dyDescent="0.25">
      <c r="A698" s="2">
        <v>42090</v>
      </c>
      <c r="B698" s="1">
        <v>5591828.2665222604</v>
      </c>
      <c r="C698" s="1">
        <v>1220662.3035903799</v>
      </c>
      <c r="D698" s="1">
        <v>1745734.19375844</v>
      </c>
      <c r="E698" s="1">
        <v>2459378.9221193702</v>
      </c>
      <c r="F698" s="1">
        <v>6436609.8475876004</v>
      </c>
      <c r="G698" s="1">
        <v>11870423.8107149</v>
      </c>
      <c r="H698" s="1">
        <v>5518852.0132120997</v>
      </c>
      <c r="I698" s="1">
        <v>34843489.357505001</v>
      </c>
    </row>
    <row r="699" spans="1:9" x14ac:dyDescent="0.25">
      <c r="A699" s="2">
        <v>42091</v>
      </c>
      <c r="B699" s="1">
        <v>5592679.9588103499</v>
      </c>
      <c r="C699" s="1">
        <v>1219324.9489353299</v>
      </c>
      <c r="D699" s="1">
        <v>1745734.1921961</v>
      </c>
      <c r="E699" s="1">
        <v>2458799.71879071</v>
      </c>
      <c r="F699" s="1">
        <v>6436609.8413351597</v>
      </c>
      <c r="G699" s="1">
        <v>11817411.382861899</v>
      </c>
      <c r="H699" s="1">
        <v>5489718.9621822899</v>
      </c>
      <c r="I699" s="1">
        <v>34760279.005111799</v>
      </c>
    </row>
    <row r="700" spans="1:9" x14ac:dyDescent="0.25">
      <c r="A700" s="2">
        <v>42092</v>
      </c>
      <c r="B700" s="1">
        <v>5593495.5140396999</v>
      </c>
      <c r="C700" s="1">
        <v>1217184.9458955801</v>
      </c>
      <c r="D700" s="1">
        <v>1745734.19080103</v>
      </c>
      <c r="E700" s="1">
        <v>2458255.1930808099</v>
      </c>
      <c r="F700" s="1">
        <v>6436609.8316198196</v>
      </c>
      <c r="G700" s="1">
        <v>11762915.877031</v>
      </c>
      <c r="H700" s="1">
        <v>5461350.0041410597</v>
      </c>
      <c r="I700" s="1">
        <v>34675545.556608997</v>
      </c>
    </row>
    <row r="701" spans="1:9" x14ac:dyDescent="0.25">
      <c r="A701" s="2">
        <v>42093</v>
      </c>
      <c r="B701" s="1">
        <v>5594271.5825857501</v>
      </c>
      <c r="C701" s="1">
        <v>1214315.04833185</v>
      </c>
      <c r="D701" s="1">
        <v>1745734.1895612699</v>
      </c>
      <c r="E701" s="1">
        <v>2457758.4595590401</v>
      </c>
      <c r="F701" s="1">
        <v>6436609.8190187505</v>
      </c>
      <c r="G701" s="1">
        <v>11707003.982016699</v>
      </c>
      <c r="H701" s="1">
        <v>5433715.4173188899</v>
      </c>
      <c r="I701" s="1">
        <v>34589408.498392202</v>
      </c>
    </row>
    <row r="702" spans="1:9" x14ac:dyDescent="0.25">
      <c r="A702" s="2">
        <v>42094</v>
      </c>
      <c r="B702" s="1">
        <v>5595004.8148239302</v>
      </c>
      <c r="C702" s="1">
        <v>1210788.0101048599</v>
      </c>
      <c r="D702" s="1">
        <v>1745734.18846488</v>
      </c>
      <c r="E702" s="1">
        <v>2457322.6327947602</v>
      </c>
      <c r="F702" s="1">
        <v>6436609.8041090798</v>
      </c>
      <c r="G702" s="1">
        <v>11649742.386613401</v>
      </c>
      <c r="H702" s="1">
        <v>5406785.4799462603</v>
      </c>
      <c r="I702" s="1">
        <v>34501987.316857196</v>
      </c>
    </row>
    <row r="703" spans="1:9" x14ac:dyDescent="0.25">
      <c r="A703" s="2">
        <v>42095</v>
      </c>
      <c r="B703" s="1">
        <v>5595691.8611296797</v>
      </c>
      <c r="C703" s="1">
        <v>1206676.58507534</v>
      </c>
      <c r="D703" s="1">
        <v>1745734.1874999099</v>
      </c>
      <c r="E703" s="1">
        <v>2456960.8273573602</v>
      </c>
      <c r="F703" s="1">
        <v>6436609.7874679696</v>
      </c>
      <c r="G703" s="1">
        <v>11591197.7796157</v>
      </c>
      <c r="H703" s="1">
        <v>5380530.4702536603</v>
      </c>
      <c r="I703" s="1">
        <v>34413401.4983996</v>
      </c>
    </row>
    <row r="704" spans="1:9" x14ac:dyDescent="0.25">
      <c r="A704" s="2">
        <v>42096</v>
      </c>
      <c r="B704" s="1">
        <v>5596329.3718784498</v>
      </c>
      <c r="C704" s="1">
        <v>1202053.5271040001</v>
      </c>
      <c r="D704" s="1">
        <v>1745734.1866544201</v>
      </c>
      <c r="E704" s="1">
        <v>2456686.15781618</v>
      </c>
      <c r="F704" s="1">
        <v>6436609.7696725596</v>
      </c>
      <c r="G704" s="1">
        <v>11531436.8498179</v>
      </c>
      <c r="H704" s="1">
        <v>5354920.6664715698</v>
      </c>
      <c r="I704" s="1">
        <v>34323770.529414997</v>
      </c>
    </row>
    <row r="705" spans="1:9" x14ac:dyDescent="0.25">
      <c r="A705" s="2">
        <v>42097</v>
      </c>
      <c r="B705" s="1">
        <v>5596913.9974456597</v>
      </c>
      <c r="C705" s="1">
        <v>1196991.59005159</v>
      </c>
      <c r="D705" s="1">
        <v>1745734.1859164501</v>
      </c>
      <c r="E705" s="1">
        <v>2456511.73874061</v>
      </c>
      <c r="F705" s="1">
        <v>6436609.7512999997</v>
      </c>
      <c r="G705" s="1">
        <v>11470526.286014499</v>
      </c>
      <c r="H705" s="1">
        <v>5329926.3468304696</v>
      </c>
      <c r="I705" s="1">
        <v>34233213.896299303</v>
      </c>
    </row>
    <row r="706" spans="1:9" x14ac:dyDescent="0.25">
      <c r="A706" s="2">
        <v>42098</v>
      </c>
      <c r="B706" s="1">
        <v>5597442.3882067604</v>
      </c>
      <c r="C706" s="1">
        <v>1191563.5277788099</v>
      </c>
      <c r="D706" s="1">
        <v>1745734.1852740699</v>
      </c>
      <c r="E706" s="1">
        <v>2456450.6847000001</v>
      </c>
      <c r="F706" s="1">
        <v>6436609.7329274397</v>
      </c>
      <c r="G706" s="1">
        <v>11408532.777000001</v>
      </c>
      <c r="H706" s="1">
        <v>5305517.7895608498</v>
      </c>
      <c r="I706" s="1">
        <v>34141851.0854479</v>
      </c>
    </row>
    <row r="707" spans="1:9" x14ac:dyDescent="0.25">
      <c r="A707" s="2">
        <v>42099</v>
      </c>
      <c r="B707" s="1">
        <v>5597911.1945371898</v>
      </c>
      <c r="C707" s="1">
        <v>1185842.09414639</v>
      </c>
      <c r="D707" s="1">
        <v>1745734.1847153199</v>
      </c>
      <c r="E707" s="1">
        <v>2456450.6847000001</v>
      </c>
      <c r="F707" s="1">
        <v>6436609.7151320297</v>
      </c>
      <c r="G707" s="1">
        <v>11342090.1413658</v>
      </c>
      <c r="H707" s="1">
        <v>5281665.2728931904</v>
      </c>
      <c r="I707" s="1">
        <v>34046303.287490003</v>
      </c>
    </row>
    <row r="708" spans="1:9" x14ac:dyDescent="0.25">
      <c r="A708" s="2">
        <v>42100</v>
      </c>
      <c r="B708" s="1">
        <v>5598317.06681237</v>
      </c>
      <c r="C708" s="1">
        <v>1179900.04301506</v>
      </c>
      <c r="D708" s="1">
        <v>1745734.1842282501</v>
      </c>
      <c r="E708" s="1">
        <v>2456450.6847000001</v>
      </c>
      <c r="F708" s="1">
        <v>6436609.6984909195</v>
      </c>
      <c r="G708" s="1">
        <v>11268553.7904406</v>
      </c>
      <c r="H708" s="1">
        <v>5258339.0750579797</v>
      </c>
      <c r="I708" s="1">
        <v>33943904.542745203</v>
      </c>
    </row>
    <row r="709" spans="1:9" x14ac:dyDescent="0.25">
      <c r="A709" s="2">
        <v>42101</v>
      </c>
      <c r="B709" s="1">
        <v>5598656.65540775</v>
      </c>
      <c r="C709" s="1">
        <v>1173810.12824554</v>
      </c>
      <c r="D709" s="1">
        <v>1745734.1838009199</v>
      </c>
      <c r="E709" s="1">
        <v>2456450.6847000001</v>
      </c>
      <c r="F709" s="1">
        <v>6436609.6835812498</v>
      </c>
      <c r="G709" s="1">
        <v>11189072.8021244</v>
      </c>
      <c r="H709" s="1">
        <v>5235509.4742857004</v>
      </c>
      <c r="I709" s="1">
        <v>33835843.612145603</v>
      </c>
    </row>
    <row r="710" spans="1:9" x14ac:dyDescent="0.25">
      <c r="A710" s="2">
        <v>42102</v>
      </c>
      <c r="B710" s="1">
        <v>5598926.6106987698</v>
      </c>
      <c r="C710" s="1">
        <v>1167645.10369854</v>
      </c>
      <c r="D710" s="1">
        <v>1745734.1834213799</v>
      </c>
      <c r="E710" s="1">
        <v>2456450.6847000001</v>
      </c>
      <c r="F710" s="1">
        <v>6436609.6709801797</v>
      </c>
      <c r="G710" s="1">
        <v>11104796.254317399</v>
      </c>
      <c r="H710" s="1">
        <v>5213146.7488068296</v>
      </c>
      <c r="I710" s="1">
        <v>33723309.256623097</v>
      </c>
    </row>
    <row r="711" spans="1:9" x14ac:dyDescent="0.25">
      <c r="A711" s="2">
        <v>42103</v>
      </c>
      <c r="B711" s="1">
        <v>5599123.5830608504</v>
      </c>
      <c r="C711" s="1">
        <v>1161477.7232348099</v>
      </c>
      <c r="D711" s="1">
        <v>1745734.1830776799</v>
      </c>
      <c r="E711" s="1">
        <v>2456450.6847000001</v>
      </c>
      <c r="F711" s="1">
        <v>6436609.6612648396</v>
      </c>
      <c r="G711" s="1">
        <v>11016873.224919699</v>
      </c>
      <c r="H711" s="1">
        <v>5191221.17685185</v>
      </c>
      <c r="I711" s="1">
        <v>33607490.237109803</v>
      </c>
    </row>
    <row r="712" spans="1:9" x14ac:dyDescent="0.25">
      <c r="A712" s="2">
        <v>42104</v>
      </c>
      <c r="B712" s="1">
        <v>5599244.2228694502</v>
      </c>
      <c r="C712" s="1">
        <v>1155380.7407150499</v>
      </c>
      <c r="D712" s="1">
        <v>1745734.1827578801</v>
      </c>
      <c r="E712" s="1">
        <v>2456450.6847000001</v>
      </c>
      <c r="F712" s="1">
        <v>6436609.6550123999</v>
      </c>
      <c r="G712" s="1">
        <v>10926452.791831501</v>
      </c>
      <c r="H712" s="1">
        <v>5169703.0366512602</v>
      </c>
      <c r="I712" s="1">
        <v>33489575.314537499</v>
      </c>
    </row>
    <row r="713" spans="1:9" x14ac:dyDescent="0.25">
      <c r="A713" s="2">
        <v>42105</v>
      </c>
      <c r="B713" s="1">
        <v>5599285.1804999998</v>
      </c>
      <c r="C713" s="1">
        <v>1149426.9099999999</v>
      </c>
      <c r="D713" s="1">
        <v>1745734.18245003</v>
      </c>
      <c r="E713" s="1">
        <v>2456450.6847000001</v>
      </c>
      <c r="F713" s="1">
        <v>6436609.6528000003</v>
      </c>
      <c r="G713" s="1">
        <v>10834684.032952899</v>
      </c>
      <c r="H713" s="1">
        <v>5148562.6064355299</v>
      </c>
      <c r="I713" s="1">
        <v>33370753.249838401</v>
      </c>
    </row>
    <row r="714" spans="1:9" x14ac:dyDescent="0.25">
      <c r="A714" s="2">
        <v>42106</v>
      </c>
      <c r="B714" s="1">
        <v>5599285.1804999998</v>
      </c>
      <c r="C714" s="1">
        <v>1142995.35442915</v>
      </c>
      <c r="D714" s="1">
        <v>1745734.1821421699</v>
      </c>
      <c r="E714" s="1">
        <v>2456450.6847000001</v>
      </c>
      <c r="F714" s="1">
        <v>6436609.6528000003</v>
      </c>
      <c r="G714" s="1">
        <v>10742716.026184</v>
      </c>
      <c r="H714" s="1">
        <v>5127770.1644351501</v>
      </c>
      <c r="I714" s="1">
        <v>33251561.245190501</v>
      </c>
    </row>
    <row r="715" spans="1:9" x14ac:dyDescent="0.25">
      <c r="A715" s="2">
        <v>42107</v>
      </c>
      <c r="B715" s="1">
        <v>5599285.1804999998</v>
      </c>
      <c r="C715" s="1">
        <v>1135526.3345775299</v>
      </c>
      <c r="D715" s="1">
        <v>1745734.18182237</v>
      </c>
      <c r="E715" s="1">
        <v>2456450.6847000001</v>
      </c>
      <c r="F715" s="1">
        <v>6436609.6528000003</v>
      </c>
      <c r="G715" s="1">
        <v>10651697.849424999</v>
      </c>
      <c r="H715" s="1">
        <v>5107295.9888805896</v>
      </c>
      <c r="I715" s="1">
        <v>33132599.872705501</v>
      </c>
    </row>
    <row r="716" spans="1:9" x14ac:dyDescent="0.25">
      <c r="A716" s="2">
        <v>42108</v>
      </c>
      <c r="B716" s="1">
        <v>5599285.1804999998</v>
      </c>
      <c r="C716" s="1">
        <v>1127184.31015909</v>
      </c>
      <c r="D716" s="1">
        <v>1745734.1814786701</v>
      </c>
      <c r="E716" s="1">
        <v>2456450.6847000001</v>
      </c>
      <c r="F716" s="1">
        <v>6436609.6528000003</v>
      </c>
      <c r="G716" s="1">
        <v>10562778.580576001</v>
      </c>
      <c r="H716" s="1">
        <v>5087110.35800236</v>
      </c>
      <c r="I716" s="1">
        <v>33015152.948216099</v>
      </c>
    </row>
    <row r="717" spans="1:9" x14ac:dyDescent="0.25">
      <c r="A717" s="2">
        <v>42109</v>
      </c>
      <c r="B717" s="1">
        <v>5599285.1804999998</v>
      </c>
      <c r="C717" s="1">
        <v>1118133.74088783</v>
      </c>
      <c r="D717" s="1">
        <v>1745734.1810991301</v>
      </c>
      <c r="E717" s="1">
        <v>2456450.6847000001</v>
      </c>
      <c r="F717" s="1">
        <v>6436609.6528000003</v>
      </c>
      <c r="G717" s="1">
        <v>10477107.2975371</v>
      </c>
      <c r="H717" s="1">
        <v>5067183.5500309197</v>
      </c>
      <c r="I717" s="1">
        <v>32900504.287555002</v>
      </c>
    </row>
    <row r="718" spans="1:9" x14ac:dyDescent="0.25">
      <c r="A718" s="2">
        <v>42110</v>
      </c>
      <c r="B718" s="1">
        <v>5599285.1804999998</v>
      </c>
      <c r="C718" s="1">
        <v>1108539.0864777199</v>
      </c>
      <c r="D718" s="1">
        <v>1745734.1806717999</v>
      </c>
      <c r="E718" s="1">
        <v>2456450.6847000001</v>
      </c>
      <c r="F718" s="1">
        <v>6436609.6528000003</v>
      </c>
      <c r="G718" s="1">
        <v>10395833.078208599</v>
      </c>
      <c r="H718" s="1">
        <v>5047485.8431967599</v>
      </c>
      <c r="I718" s="1">
        <v>32789937.706554901</v>
      </c>
    </row>
    <row r="719" spans="1:9" x14ac:dyDescent="0.25">
      <c r="A719" s="2">
        <v>42111</v>
      </c>
      <c r="B719" s="1">
        <v>5599285.1804999998</v>
      </c>
      <c r="C719" s="1">
        <v>1098564.80664273</v>
      </c>
      <c r="D719" s="1">
        <v>1745734.1801847301</v>
      </c>
      <c r="E719" s="1">
        <v>2456450.6847000001</v>
      </c>
      <c r="F719" s="1">
        <v>6436609.6528000003</v>
      </c>
      <c r="G719" s="1">
        <v>10320105.0004905</v>
      </c>
      <c r="H719" s="1">
        <v>5027987.5157303698</v>
      </c>
      <c r="I719" s="1">
        <v>32684737.0210483</v>
      </c>
    </row>
    <row r="720" spans="1:9" x14ac:dyDescent="0.25">
      <c r="A720" s="2">
        <v>42112</v>
      </c>
      <c r="B720" s="1">
        <v>5599285.1804999998</v>
      </c>
      <c r="C720" s="1">
        <v>1088375.3610968499</v>
      </c>
      <c r="D720" s="1">
        <v>1745734.1796259701</v>
      </c>
      <c r="E720" s="1">
        <v>2456450.6847000001</v>
      </c>
      <c r="F720" s="1">
        <v>6436609.6528000003</v>
      </c>
      <c r="G720" s="1">
        <v>10251072.142282899</v>
      </c>
      <c r="H720" s="1">
        <v>5008658.8458622303</v>
      </c>
      <c r="I720" s="1">
        <v>32586186.0468679</v>
      </c>
    </row>
    <row r="721" spans="1:9" x14ac:dyDescent="0.25">
      <c r="A721" s="2">
        <v>42113</v>
      </c>
      <c r="B721" s="1">
        <v>5599285.1804999998</v>
      </c>
      <c r="C721" s="1">
        <v>1078135.2095540599</v>
      </c>
      <c r="D721" s="1">
        <v>1745734.1789835901</v>
      </c>
      <c r="E721" s="1">
        <v>2456450.6847000001</v>
      </c>
      <c r="F721" s="1">
        <v>6436609.6528000003</v>
      </c>
      <c r="G721" s="1">
        <v>10189883.581486</v>
      </c>
      <c r="H721" s="1">
        <v>4989470.1118228203</v>
      </c>
      <c r="I721" s="1">
        <v>32495568.599846501</v>
      </c>
    </row>
    <row r="722" spans="1:9" x14ac:dyDescent="0.25">
      <c r="A722" s="2">
        <v>42114</v>
      </c>
      <c r="B722" s="1">
        <v>5599285.1804999998</v>
      </c>
      <c r="C722" s="1">
        <v>1068008.8117283201</v>
      </c>
      <c r="D722" s="1">
        <v>1745734.1782456201</v>
      </c>
      <c r="E722" s="1">
        <v>2456450.6847000001</v>
      </c>
      <c r="F722" s="1">
        <v>6436609.6528000003</v>
      </c>
      <c r="G722" s="1">
        <v>10137688.396</v>
      </c>
      <c r="H722" s="1">
        <v>4970391.5918426299</v>
      </c>
      <c r="I722" s="1">
        <v>32414168.4958166</v>
      </c>
    </row>
    <row r="723" spans="1:9" x14ac:dyDescent="0.25">
      <c r="A723" s="2">
        <v>42115</v>
      </c>
      <c r="B723" s="1">
        <v>5599285.1804999998</v>
      </c>
      <c r="C723" s="1">
        <v>1058160.6273336201</v>
      </c>
      <c r="D723" s="1">
        <v>1745734.1774001201</v>
      </c>
      <c r="E723" s="1">
        <v>2456450.6847000001</v>
      </c>
      <c r="F723" s="1">
        <v>6436609.6528000003</v>
      </c>
      <c r="G723" s="1">
        <v>10091766.827323999</v>
      </c>
      <c r="H723" s="1">
        <v>4951393.5641521402</v>
      </c>
      <c r="I723" s="1">
        <v>32339400.714209899</v>
      </c>
    </row>
    <row r="724" spans="1:9" x14ac:dyDescent="0.25">
      <c r="A724" s="2">
        <v>42116</v>
      </c>
      <c r="B724" s="1">
        <v>5599285.1804999998</v>
      </c>
      <c r="C724" s="1">
        <v>1048755.11608394</v>
      </c>
      <c r="D724" s="1">
        <v>1745734.17643515</v>
      </c>
      <c r="E724" s="1">
        <v>2456450.6847000001</v>
      </c>
      <c r="F724" s="1">
        <v>6436609.6528000003</v>
      </c>
      <c r="G724" s="1">
        <v>10048488.3923057</v>
      </c>
      <c r="H724" s="1">
        <v>4932446.3069818402</v>
      </c>
      <c r="I724" s="1">
        <v>32267769.509806599</v>
      </c>
    </row>
    <row r="725" spans="1:9" x14ac:dyDescent="0.25">
      <c r="A725" s="2">
        <v>42117</v>
      </c>
      <c r="B725" s="1">
        <v>5599285.1804999998</v>
      </c>
      <c r="C725" s="1">
        <v>1039956.73769326</v>
      </c>
      <c r="D725" s="1">
        <v>1745734.17533876</v>
      </c>
      <c r="E725" s="1">
        <v>2456450.6847000001</v>
      </c>
      <c r="F725" s="1">
        <v>6436609.6528000003</v>
      </c>
      <c r="G725" s="1">
        <v>10007636.081868101</v>
      </c>
      <c r="H725" s="1">
        <v>4913520.0985621996</v>
      </c>
      <c r="I725" s="1">
        <v>32199192.611462299</v>
      </c>
    </row>
    <row r="726" spans="1:9" x14ac:dyDescent="0.25">
      <c r="A726" s="2">
        <v>42118</v>
      </c>
      <c r="B726" s="1">
        <v>5599285.1804999998</v>
      </c>
      <c r="C726" s="1">
        <v>1031929.95187554</v>
      </c>
      <c r="D726" s="1">
        <v>1745734.1740989899</v>
      </c>
      <c r="E726" s="1">
        <v>2456450.6847000001</v>
      </c>
      <c r="F726" s="1">
        <v>6436609.6528000003</v>
      </c>
      <c r="G726" s="1">
        <v>9968992.88693434</v>
      </c>
      <c r="H726" s="1">
        <v>4894585.2171237096</v>
      </c>
      <c r="I726" s="1">
        <v>32133587.7480326</v>
      </c>
    </row>
    <row r="727" spans="1:9" x14ac:dyDescent="0.25">
      <c r="A727" s="2">
        <v>42119</v>
      </c>
      <c r="B727" s="1">
        <v>5599285.1804999998</v>
      </c>
      <c r="C727" s="1">
        <v>1024839.21834477</v>
      </c>
      <c r="D727" s="1">
        <v>1745734.1727039099</v>
      </c>
      <c r="E727" s="1">
        <v>2456450.6847000001</v>
      </c>
      <c r="F727" s="1">
        <v>6436609.6528000003</v>
      </c>
      <c r="G727" s="1">
        <v>9932341.7984273303</v>
      </c>
      <c r="H727" s="1">
        <v>4875611.9408968603</v>
      </c>
      <c r="I727" s="1">
        <v>32070872.6483729</v>
      </c>
    </row>
    <row r="728" spans="1:9" x14ac:dyDescent="0.25">
      <c r="A728" s="2">
        <v>42120</v>
      </c>
      <c r="B728" s="1">
        <v>5599285.1804999998</v>
      </c>
      <c r="C728" s="1">
        <v>1018848.99681493</v>
      </c>
      <c r="D728" s="1">
        <v>1745734.17114156</v>
      </c>
      <c r="E728" s="1">
        <v>2456450.6847000001</v>
      </c>
      <c r="F728" s="1">
        <v>6436609.6528000003</v>
      </c>
      <c r="G728" s="1">
        <v>9897465.8072701208</v>
      </c>
      <c r="H728" s="1">
        <v>4856570.5481121298</v>
      </c>
      <c r="I728" s="1">
        <v>32010965.041338701</v>
      </c>
    </row>
    <row r="729" spans="1:9" x14ac:dyDescent="0.25">
      <c r="A729" s="2">
        <v>42121</v>
      </c>
      <c r="B729" s="1">
        <v>5599285.1804999998</v>
      </c>
      <c r="C729" s="1">
        <v>1014123.747</v>
      </c>
      <c r="D729" s="1">
        <v>1745734.1694</v>
      </c>
      <c r="E729" s="1">
        <v>2456450.6847000001</v>
      </c>
      <c r="F729" s="1">
        <v>6436609.6528000003</v>
      </c>
      <c r="G729" s="1">
        <v>9864147.9043857194</v>
      </c>
      <c r="H729" s="1">
        <v>4837431.3169999998</v>
      </c>
      <c r="I729" s="1">
        <v>31953782.655785698</v>
      </c>
    </row>
    <row r="730" spans="1:9" x14ac:dyDescent="0.25">
      <c r="A730" s="2">
        <v>42122</v>
      </c>
      <c r="B730" s="1">
        <v>5599285.1804999998</v>
      </c>
      <c r="C730" s="1">
        <v>1010098.2095004499</v>
      </c>
      <c r="D730" s="1">
        <v>1745700.8568567899</v>
      </c>
      <c r="E730" s="1">
        <v>2456450.6847000001</v>
      </c>
      <c r="F730" s="1">
        <v>6436609.6528000003</v>
      </c>
      <c r="G730" s="1">
        <v>9832171.0806971397</v>
      </c>
      <c r="H730" s="1">
        <v>4819082.6321554799</v>
      </c>
      <c r="I730" s="1">
        <v>31899398.2972099</v>
      </c>
    </row>
    <row r="731" spans="1:9" x14ac:dyDescent="0.25">
      <c r="A731" s="2">
        <v>42123</v>
      </c>
      <c r="B731" s="1">
        <v>5599285.1804999998</v>
      </c>
      <c r="C731" s="1">
        <v>1006117.27279411</v>
      </c>
      <c r="D731" s="1">
        <v>1745604.3393770701</v>
      </c>
      <c r="E731" s="1">
        <v>2456450.6847000001</v>
      </c>
      <c r="F731" s="1">
        <v>6436609.6528000003</v>
      </c>
      <c r="G731" s="1">
        <v>9801318.3271274008</v>
      </c>
      <c r="H731" s="1">
        <v>4802237.6678047497</v>
      </c>
      <c r="I731" s="1">
        <v>31847623.125103299</v>
      </c>
    </row>
    <row r="732" spans="1:9" x14ac:dyDescent="0.25">
      <c r="A732" s="2">
        <v>42124</v>
      </c>
      <c r="B732" s="1">
        <v>5599285.1804999998</v>
      </c>
      <c r="C732" s="1">
        <v>1002210.61841101</v>
      </c>
      <c r="D732" s="1">
        <v>1745449.74168025</v>
      </c>
      <c r="E732" s="1">
        <v>2456450.6847000001</v>
      </c>
      <c r="F732" s="1">
        <v>6436609.6528000003</v>
      </c>
      <c r="G732" s="1">
        <v>9771372.6345995199</v>
      </c>
      <c r="H732" s="1">
        <v>4786603.8866250599</v>
      </c>
      <c r="I732" s="1">
        <v>31797982.399315801</v>
      </c>
    </row>
    <row r="733" spans="1:9" x14ac:dyDescent="0.25">
      <c r="A733" s="2">
        <v>42125</v>
      </c>
      <c r="B733" s="1">
        <v>5599285.1804999998</v>
      </c>
      <c r="C733" s="1">
        <v>998407.92788114795</v>
      </c>
      <c r="D733" s="1">
        <v>1745242.18848576</v>
      </c>
      <c r="E733" s="1">
        <v>2456450.6847000001</v>
      </c>
      <c r="F733" s="1">
        <v>6436609.6528000003</v>
      </c>
      <c r="G733" s="1">
        <v>9742116.9940364994</v>
      </c>
      <c r="H733" s="1">
        <v>4771888.7512936499</v>
      </c>
      <c r="I733" s="1">
        <v>31750001.379697099</v>
      </c>
    </row>
    <row r="734" spans="1:9" x14ac:dyDescent="0.25">
      <c r="A734" s="2">
        <v>42126</v>
      </c>
      <c r="B734" s="1">
        <v>5599285.1804999998</v>
      </c>
      <c r="C734" s="1">
        <v>994738.88273453899</v>
      </c>
      <c r="D734" s="1">
        <v>1744986.8045129899</v>
      </c>
      <c r="E734" s="1">
        <v>2456450.6847000001</v>
      </c>
      <c r="F734" s="1">
        <v>6436609.6528000003</v>
      </c>
      <c r="G734" s="1">
        <v>9713334.3963613696</v>
      </c>
      <c r="H734" s="1">
        <v>4757799.7244877601</v>
      </c>
      <c r="I734" s="1">
        <v>31703205.326096699</v>
      </c>
    </row>
    <row r="735" spans="1:9" x14ac:dyDescent="0.25">
      <c r="A735" s="2">
        <v>42127</v>
      </c>
      <c r="B735" s="1">
        <v>5599285.1804999998</v>
      </c>
      <c r="C735" s="1">
        <v>991233.16450119601</v>
      </c>
      <c r="D735" s="1">
        <v>1744688.7144813901</v>
      </c>
      <c r="E735" s="1">
        <v>2456450.6847000001</v>
      </c>
      <c r="F735" s="1">
        <v>6436609.6528000003</v>
      </c>
      <c r="G735" s="1">
        <v>9684807.8324971404</v>
      </c>
      <c r="H735" s="1">
        <v>4744044.2688846504</v>
      </c>
      <c r="I735" s="1">
        <v>31657119.4983644</v>
      </c>
    </row>
    <row r="736" spans="1:9" x14ac:dyDescent="0.25">
      <c r="A736" s="2">
        <v>42128</v>
      </c>
      <c r="B736" s="1">
        <v>5599285.1804999998</v>
      </c>
      <c r="C736" s="1">
        <v>987920.45471113001</v>
      </c>
      <c r="D736" s="1">
        <v>1744353.0431103399</v>
      </c>
      <c r="E736" s="1">
        <v>2456450.6847000001</v>
      </c>
      <c r="F736" s="1">
        <v>6436609.6528000003</v>
      </c>
      <c r="G736" s="1">
        <v>9656320.2933668196</v>
      </c>
      <c r="H736" s="1">
        <v>4730329.8471615501</v>
      </c>
      <c r="I736" s="1">
        <v>31611269.156349801</v>
      </c>
    </row>
    <row r="737" spans="1:9" x14ac:dyDescent="0.25">
      <c r="A737" s="2">
        <v>42129</v>
      </c>
      <c r="B737" s="1">
        <v>5599285.1804999998</v>
      </c>
      <c r="C737" s="1">
        <v>984830.43489435397</v>
      </c>
      <c r="D737" s="1">
        <v>1743984.9151192801</v>
      </c>
      <c r="E737" s="1">
        <v>2456450.6847000001</v>
      </c>
      <c r="F737" s="1">
        <v>6436609.6528000003</v>
      </c>
      <c r="G737" s="1">
        <v>9627654.7698934395</v>
      </c>
      <c r="H737" s="1">
        <v>4716363.9219957199</v>
      </c>
      <c r="I737" s="1">
        <v>31565179.559902798</v>
      </c>
    </row>
    <row r="738" spans="1:9" x14ac:dyDescent="0.25">
      <c r="A738" s="2">
        <v>42130</v>
      </c>
      <c r="B738" s="1">
        <v>5599285.1804999998</v>
      </c>
      <c r="C738" s="1">
        <v>981992.78658087901</v>
      </c>
      <c r="D738" s="1">
        <v>1743589.45522762</v>
      </c>
      <c r="E738" s="1">
        <v>2456450.6847000001</v>
      </c>
      <c r="F738" s="1">
        <v>6436609.6528000003</v>
      </c>
      <c r="G738" s="1">
        <v>9598594.2530000005</v>
      </c>
      <c r="H738" s="1">
        <v>4701853.9560644003</v>
      </c>
      <c r="I738" s="1">
        <v>31518375.968872901</v>
      </c>
    </row>
    <row r="739" spans="1:9" x14ac:dyDescent="0.25">
      <c r="A739" s="2">
        <v>42131</v>
      </c>
      <c r="B739" s="1">
        <v>5599285.1804999998</v>
      </c>
      <c r="C739" s="1">
        <v>979437.191300718</v>
      </c>
      <c r="D739" s="1">
        <v>1743171.7881547699</v>
      </c>
      <c r="F739" s="1">
        <v>6436609.6528000003</v>
      </c>
      <c r="G739" s="1">
        <v>9570641.4886908103</v>
      </c>
      <c r="H739" s="1">
        <v>4686507.4120448297</v>
      </c>
      <c r="I739" s="1" t="s">
        <v>63</v>
      </c>
    </row>
    <row r="740" spans="1:9" x14ac:dyDescent="0.25">
      <c r="A740" s="2">
        <v>42132</v>
      </c>
      <c r="B740" s="1">
        <v>5599285.1804999998</v>
      </c>
      <c r="C740" s="1">
        <v>977193.330583881</v>
      </c>
      <c r="D740" s="1">
        <v>1742737.0386201499</v>
      </c>
      <c r="F740" s="1">
        <v>6436609.6528000003</v>
      </c>
      <c r="G740" s="1">
        <v>9545132.5831987597</v>
      </c>
      <c r="H740" s="1">
        <v>4670031.7526142597</v>
      </c>
      <c r="I740" s="1" t="s">
        <v>63</v>
      </c>
    </row>
    <row r="741" spans="1:9" x14ac:dyDescent="0.25">
      <c r="A741" s="2">
        <v>42133</v>
      </c>
      <c r="B741" s="1">
        <v>5599285.1804999998</v>
      </c>
      <c r="C741" s="1">
        <v>975290.88596038299</v>
      </c>
      <c r="D741" s="1">
        <v>1742290.33134317</v>
      </c>
      <c r="F741" s="1">
        <v>6436609.6528000003</v>
      </c>
      <c r="G741" s="1">
        <v>9521600.5677897092</v>
      </c>
      <c r="H741" s="1">
        <v>4652134.44044994</v>
      </c>
      <c r="I741" s="1" t="s">
        <v>63</v>
      </c>
    </row>
    <row r="742" spans="1:9" x14ac:dyDescent="0.25">
      <c r="A742" s="2">
        <v>42134</v>
      </c>
      <c r="B742" s="1">
        <v>5599285.1804999998</v>
      </c>
      <c r="C742" s="1">
        <v>973759.53896023298</v>
      </c>
      <c r="D742" s="1">
        <v>1741836.7910432499</v>
      </c>
      <c r="F742" s="1">
        <v>6436609.6528000003</v>
      </c>
      <c r="G742" s="1">
        <v>9499578.4737295508</v>
      </c>
      <c r="H742" s="1">
        <v>4632522.9382290998</v>
      </c>
      <c r="I742" s="1" t="s">
        <v>63</v>
      </c>
    </row>
    <row r="743" spans="1:9" x14ac:dyDescent="0.25">
      <c r="A743" s="2">
        <v>42135</v>
      </c>
      <c r="B743" s="1">
        <v>5599285.1804999998</v>
      </c>
      <c r="C743" s="1">
        <v>972628.971113445</v>
      </c>
      <c r="D743" s="1">
        <v>1741381.5424398</v>
      </c>
      <c r="F743" s="1">
        <v>6436609.6528000003</v>
      </c>
      <c r="G743" s="1">
        <v>9478599.33228416</v>
      </c>
      <c r="H743" s="1">
        <v>4610904.7086290102</v>
      </c>
      <c r="I743" s="1" t="s">
        <v>63</v>
      </c>
    </row>
    <row r="744" spans="1:9" x14ac:dyDescent="0.25">
      <c r="A744" s="2">
        <v>42136</v>
      </c>
      <c r="B744" s="1">
        <v>5599285.1804999998</v>
      </c>
      <c r="C744" s="1">
        <v>971928.86395002995</v>
      </c>
      <c r="D744" s="1">
        <v>1740929.7102522501</v>
      </c>
      <c r="F744" s="1">
        <v>6436609.6528000003</v>
      </c>
      <c r="G744" s="1">
        <v>9458196.1747194007</v>
      </c>
      <c r="H744" s="1">
        <v>4586987.2143268902</v>
      </c>
      <c r="I744" s="1" t="s">
        <v>63</v>
      </c>
    </row>
    <row r="745" spans="1:9" x14ac:dyDescent="0.25">
      <c r="A745" s="2">
        <v>42137</v>
      </c>
      <c r="B745" s="1">
        <v>5599285.1804999998</v>
      </c>
      <c r="C745" s="1">
        <v>971688.89899999998</v>
      </c>
      <c r="D745" s="1">
        <v>1740486.4191999999</v>
      </c>
      <c r="F745" s="1">
        <v>6436609.6528000003</v>
      </c>
      <c r="G745" s="1">
        <v>9437902.0323011708</v>
      </c>
      <c r="H745" s="1">
        <v>4560477.9179999996</v>
      </c>
      <c r="I745" s="1" t="s">
        <v>63</v>
      </c>
    </row>
    <row r="746" spans="1:9" x14ac:dyDescent="0.25">
      <c r="A746" s="2">
        <v>42138</v>
      </c>
      <c r="B746" s="1">
        <v>5599285.1804999998</v>
      </c>
      <c r="C746" s="1">
        <v>971688.89899999998</v>
      </c>
      <c r="G746" s="1">
        <v>9417249.9362953193</v>
      </c>
      <c r="H746" s="1">
        <v>4523591.9304601802</v>
      </c>
      <c r="I746" s="1" t="s">
        <v>63</v>
      </c>
    </row>
    <row r="747" spans="1:9" x14ac:dyDescent="0.25">
      <c r="A747" s="2">
        <v>42139</v>
      </c>
      <c r="B747" s="1">
        <v>5599285.1804999998</v>
      </c>
      <c r="C747" s="1">
        <v>971688.89899999998</v>
      </c>
      <c r="G747" s="1">
        <v>9395772.9179677498</v>
      </c>
      <c r="H747" s="1">
        <v>4470401.4648885503</v>
      </c>
      <c r="I747" s="1" t="s">
        <v>63</v>
      </c>
    </row>
    <row r="748" spans="1:9" x14ac:dyDescent="0.25">
      <c r="A748" s="2">
        <v>42140</v>
      </c>
      <c r="B748" s="1">
        <v>5599285.1804999998</v>
      </c>
      <c r="C748" s="1">
        <v>971688.89899999998</v>
      </c>
      <c r="G748" s="1">
        <v>9373004.0085843299</v>
      </c>
      <c r="H748" s="1">
        <v>4403399.6375162797</v>
      </c>
      <c r="I748" s="1" t="s">
        <v>63</v>
      </c>
    </row>
    <row r="749" spans="1:9" x14ac:dyDescent="0.25">
      <c r="A749" s="2">
        <v>42141</v>
      </c>
      <c r="B749" s="1">
        <v>5599285.1804999998</v>
      </c>
      <c r="C749" s="1">
        <v>971688.89899999998</v>
      </c>
      <c r="G749" s="1">
        <v>9348476.2394109294</v>
      </c>
      <c r="H749" s="1">
        <v>4325079.5645745397</v>
      </c>
      <c r="I749" s="1" t="s">
        <v>63</v>
      </c>
    </row>
    <row r="750" spans="1:9" x14ac:dyDescent="0.25">
      <c r="A750" s="2">
        <v>42142</v>
      </c>
      <c r="B750" s="1">
        <v>5599285.1804999998</v>
      </c>
      <c r="C750" s="1">
        <v>971688.89899999998</v>
      </c>
      <c r="G750" s="1">
        <v>9321722.6417134292</v>
      </c>
      <c r="H750" s="1">
        <v>4237934.3622944904</v>
      </c>
      <c r="I750" s="1" t="s">
        <v>63</v>
      </c>
    </row>
    <row r="751" spans="1:9" x14ac:dyDescent="0.25">
      <c r="A751" s="2">
        <v>42143</v>
      </c>
      <c r="B751" s="1">
        <v>5599285.1804999998</v>
      </c>
      <c r="C751" s="1">
        <v>971688.89899999998</v>
      </c>
      <c r="G751" s="1">
        <v>9292276.2467577197</v>
      </c>
      <c r="H751" s="1">
        <v>4144457.1469073002</v>
      </c>
      <c r="I751" s="1" t="s">
        <v>63</v>
      </c>
    </row>
    <row r="752" spans="1:9" x14ac:dyDescent="0.25">
      <c r="A752" s="2">
        <v>42144</v>
      </c>
      <c r="B752" s="1">
        <v>5599285.1804999998</v>
      </c>
      <c r="C752" s="1">
        <v>971688.89899999998</v>
      </c>
      <c r="G752" s="1">
        <v>9259670.0858096499</v>
      </c>
      <c r="H752" s="1">
        <v>4047141.0346441502</v>
      </c>
      <c r="I752" s="1" t="s">
        <v>63</v>
      </c>
    </row>
    <row r="753" spans="1:9" x14ac:dyDescent="0.25">
      <c r="A753" s="2">
        <v>42145</v>
      </c>
      <c r="B753" s="1">
        <v>5599285.1804999998</v>
      </c>
      <c r="C753" s="1">
        <v>971688.89899999998</v>
      </c>
      <c r="G753" s="1">
        <v>9223437.1901351195</v>
      </c>
      <c r="H753" s="1">
        <v>3948479.1417362001</v>
      </c>
      <c r="I753" s="1" t="s">
        <v>63</v>
      </c>
    </row>
    <row r="754" spans="1:9" x14ac:dyDescent="0.25">
      <c r="A754" s="2">
        <v>42146</v>
      </c>
      <c r="B754" s="1">
        <v>5599285.1804999998</v>
      </c>
      <c r="C754" s="1">
        <v>971688.89899999998</v>
      </c>
      <c r="G754" s="1">
        <v>9183110.591</v>
      </c>
      <c r="H754" s="1">
        <v>3850964.58441462</v>
      </c>
      <c r="I754" s="1" t="s">
        <v>63</v>
      </c>
    </row>
    <row r="755" spans="1:9" x14ac:dyDescent="0.25">
      <c r="A755" s="2">
        <v>42147</v>
      </c>
      <c r="B755" s="1">
        <v>5599285.1804999998</v>
      </c>
      <c r="C755" s="1">
        <v>971688.89899999998</v>
      </c>
      <c r="G755" s="1">
        <v>9125365.7195504699</v>
      </c>
      <c r="H755" s="1">
        <v>3757090.4789105798</v>
      </c>
      <c r="I755" s="1" t="s">
        <v>63</v>
      </c>
    </row>
    <row r="756" spans="1:9" x14ac:dyDescent="0.25">
      <c r="A756" s="2">
        <v>42148</v>
      </c>
      <c r="B756" s="1">
        <v>5599285.1804999998</v>
      </c>
      <c r="C756" s="1">
        <v>971688.89899999998</v>
      </c>
      <c r="G756" s="1">
        <v>9039998.8688176107</v>
      </c>
      <c r="H756" s="1">
        <v>3669349.9414552399</v>
      </c>
      <c r="I756" s="1" t="s">
        <v>63</v>
      </c>
    </row>
    <row r="757" spans="1:9" x14ac:dyDescent="0.25">
      <c r="A757" s="2">
        <v>42149</v>
      </c>
      <c r="B757" s="1">
        <v>5599285.1804999998</v>
      </c>
      <c r="C757" s="1">
        <v>971688.89899999998</v>
      </c>
      <c r="G757" s="1">
        <v>8931224.3628946096</v>
      </c>
      <c r="H757" s="1">
        <v>3590236.0882797702</v>
      </c>
      <c r="I757" s="1" t="s">
        <v>63</v>
      </c>
    </row>
    <row r="758" spans="1:9" x14ac:dyDescent="0.25">
      <c r="A758" s="2">
        <v>42150</v>
      </c>
      <c r="B758" s="1">
        <v>5599285.1804999998</v>
      </c>
      <c r="C758" s="1">
        <v>971688.89899999998</v>
      </c>
      <c r="G758" s="1">
        <v>8803256.5258746706</v>
      </c>
      <c r="H758" s="1">
        <v>3522242.0356153501</v>
      </c>
      <c r="I758" s="1" t="s">
        <v>63</v>
      </c>
    </row>
    <row r="759" spans="1:9" x14ac:dyDescent="0.25">
      <c r="A759" s="2">
        <v>42151</v>
      </c>
      <c r="B759" s="1">
        <v>5599285.1804999998</v>
      </c>
      <c r="C759" s="1">
        <v>971688.89899999998</v>
      </c>
      <c r="G759" s="1">
        <v>8660309.6818509996</v>
      </c>
      <c r="H759" s="1">
        <v>3467860.89969313</v>
      </c>
      <c r="I759" s="1" t="s">
        <v>63</v>
      </c>
    </row>
    <row r="760" spans="1:9" x14ac:dyDescent="0.25">
      <c r="A760" s="2">
        <v>42152</v>
      </c>
      <c r="B760" s="1">
        <v>5599285.1804999998</v>
      </c>
      <c r="C760" s="1">
        <v>971688.89899999998</v>
      </c>
      <c r="G760" s="1">
        <v>8506598.1549168006</v>
      </c>
      <c r="H760" s="1">
        <v>3429585.7967442898</v>
      </c>
      <c r="I760" s="1" t="s">
        <v>63</v>
      </c>
    </row>
    <row r="761" spans="1:9" x14ac:dyDescent="0.25">
      <c r="A761" s="2">
        <v>42153</v>
      </c>
      <c r="B761" s="1">
        <v>5599285.1804999998</v>
      </c>
      <c r="C761" s="1">
        <v>971688.89899999998</v>
      </c>
      <c r="G761" s="1">
        <v>8346336.26916527</v>
      </c>
      <c r="H761" s="1">
        <v>3409909.8429999999</v>
      </c>
      <c r="I761" s="1" t="s">
        <v>63</v>
      </c>
    </row>
    <row r="762" spans="1:9" x14ac:dyDescent="0.25">
      <c r="A762" s="2">
        <v>42154</v>
      </c>
      <c r="B762" s="1">
        <v>5599285.1804999998</v>
      </c>
      <c r="C762" s="1">
        <v>971688.89899999998</v>
      </c>
      <c r="G762" s="1">
        <v>8183738.3486896204</v>
      </c>
      <c r="H762" s="1">
        <v>3400511.9729692298</v>
      </c>
      <c r="I762" s="1" t="s">
        <v>63</v>
      </c>
    </row>
    <row r="763" spans="1:9" x14ac:dyDescent="0.25">
      <c r="A763" s="2">
        <v>42155</v>
      </c>
      <c r="B763" s="1">
        <v>5599285.1804999998</v>
      </c>
      <c r="C763" s="1">
        <v>971688.89899999998</v>
      </c>
      <c r="G763" s="1">
        <v>8023018.7175830305</v>
      </c>
      <c r="H763" s="1">
        <v>3391405.7736897701</v>
      </c>
      <c r="I763" s="1" t="s">
        <v>63</v>
      </c>
    </row>
    <row r="764" spans="1:9" x14ac:dyDescent="0.25">
      <c r="A764" s="2">
        <v>42156</v>
      </c>
      <c r="B764" s="1">
        <v>5599285.1804999998</v>
      </c>
      <c r="C764" s="1">
        <v>971688.89899999998</v>
      </c>
      <c r="G764" s="1">
        <v>7868391.6999387303</v>
      </c>
      <c r="H764" s="1">
        <v>3382586.3401860301</v>
      </c>
      <c r="I764" s="1" t="s">
        <v>63</v>
      </c>
    </row>
    <row r="765" spans="1:9" x14ac:dyDescent="0.25">
      <c r="A765" s="2">
        <v>42157</v>
      </c>
      <c r="B765" s="1">
        <v>5599285.1804999998</v>
      </c>
      <c r="C765" s="1">
        <v>971688.89899999998</v>
      </c>
      <c r="G765" s="1">
        <v>7724071.6198498998</v>
      </c>
      <c r="H765" s="1">
        <v>3374048.7674823999</v>
      </c>
      <c r="I765" s="1" t="s">
        <v>63</v>
      </c>
    </row>
    <row r="766" spans="1:9" x14ac:dyDescent="0.25">
      <c r="A766" s="2">
        <v>42158</v>
      </c>
      <c r="B766" s="1">
        <v>5599285.1804999998</v>
      </c>
      <c r="C766" s="1">
        <v>971688.89899999998</v>
      </c>
      <c r="G766" s="1">
        <v>7594272.8014097502</v>
      </c>
      <c r="H766" s="1">
        <v>3365788.1506032799</v>
      </c>
      <c r="I766" s="1" t="s">
        <v>63</v>
      </c>
    </row>
    <row r="767" spans="1:9" x14ac:dyDescent="0.25">
      <c r="A767" s="2">
        <v>42159</v>
      </c>
      <c r="B767" s="1">
        <v>5599285.1804999998</v>
      </c>
      <c r="C767" s="1">
        <v>971688.89899999998</v>
      </c>
      <c r="G767" s="1">
        <v>7483209.5687114904</v>
      </c>
      <c r="H767" s="1">
        <v>3357799.5845730598</v>
      </c>
      <c r="I767" s="1" t="s">
        <v>63</v>
      </c>
    </row>
    <row r="768" spans="1:9" x14ac:dyDescent="0.25">
      <c r="A768" s="2">
        <v>42160</v>
      </c>
      <c r="B768" s="1">
        <v>5599285.1804999998</v>
      </c>
      <c r="C768" s="1">
        <v>971688.89899999998</v>
      </c>
      <c r="G768" s="1">
        <v>7395096.2458483102</v>
      </c>
      <c r="H768" s="1">
        <v>3350078.16441616</v>
      </c>
      <c r="I768" s="1" t="s">
        <v>63</v>
      </c>
    </row>
    <row r="769" spans="1:9" x14ac:dyDescent="0.25">
      <c r="A769" s="2">
        <v>42161</v>
      </c>
      <c r="B769" s="1">
        <v>5599285.1804999998</v>
      </c>
      <c r="C769" s="1">
        <v>971688.89899999998</v>
      </c>
      <c r="G769" s="1">
        <v>7334147.1569134099</v>
      </c>
      <c r="H769" s="1">
        <v>3342618.9851569501</v>
      </c>
      <c r="I769" s="1" t="s">
        <v>63</v>
      </c>
    </row>
    <row r="770" spans="1:9" x14ac:dyDescent="0.25">
      <c r="A770" s="2">
        <v>42162</v>
      </c>
      <c r="B770" s="1">
        <v>5599285.1804999998</v>
      </c>
      <c r="C770" s="1">
        <v>971688.89899999998</v>
      </c>
      <c r="G770" s="1">
        <v>7304576.6260000002</v>
      </c>
      <c r="H770" s="1">
        <v>3335417.1418198599</v>
      </c>
      <c r="I770" s="1" t="s">
        <v>63</v>
      </c>
    </row>
    <row r="771" spans="1:9" x14ac:dyDescent="0.25">
      <c r="A771" s="2">
        <v>42163</v>
      </c>
      <c r="B771" s="1">
        <v>5599285.1804999998</v>
      </c>
      <c r="C771" s="1">
        <v>971688.89899999998</v>
      </c>
      <c r="G771" s="1">
        <v>7292273.0179528398</v>
      </c>
      <c r="H771" s="1">
        <v>3328467.7294292599</v>
      </c>
      <c r="I771" s="1" t="s">
        <v>63</v>
      </c>
    </row>
    <row r="772" spans="1:9" x14ac:dyDescent="0.25">
      <c r="A772" s="2">
        <v>42164</v>
      </c>
      <c r="B772" s="1">
        <v>5599285.1804999998</v>
      </c>
      <c r="C772" s="1">
        <v>971688.89899999998</v>
      </c>
      <c r="G772" s="1">
        <v>7280312.7309900401</v>
      </c>
      <c r="H772" s="1">
        <v>3321765.8430095599</v>
      </c>
      <c r="I772" s="1" t="s">
        <v>63</v>
      </c>
    </row>
    <row r="773" spans="1:9" x14ac:dyDescent="0.25">
      <c r="A773" s="2">
        <v>42165</v>
      </c>
      <c r="B773" s="1">
        <v>5599285.1804999998</v>
      </c>
      <c r="C773" s="1">
        <v>971688.89899999998</v>
      </c>
      <c r="G773" s="1">
        <v>7268692.1392648201</v>
      </c>
      <c r="H773" s="1">
        <v>3315306.57758517</v>
      </c>
      <c r="I773" s="1" t="s">
        <v>63</v>
      </c>
    </row>
    <row r="774" spans="1:9" x14ac:dyDescent="0.25">
      <c r="A774" s="2">
        <v>42166</v>
      </c>
      <c r="B774" s="1">
        <v>5599285.1804999998</v>
      </c>
      <c r="C774" s="1">
        <v>971688.89899999998</v>
      </c>
      <c r="G774" s="1">
        <v>7257407.6169304103</v>
      </c>
      <c r="H774" s="1">
        <v>3309085.02818046</v>
      </c>
      <c r="I774" s="1" t="s">
        <v>63</v>
      </c>
    </row>
    <row r="775" spans="1:9" x14ac:dyDescent="0.25">
      <c r="A775" s="2">
        <v>42167</v>
      </c>
      <c r="B775" s="1">
        <v>5599285.1804999998</v>
      </c>
      <c r="C775" s="1">
        <v>971688.89899999998</v>
      </c>
      <c r="G775" s="1">
        <v>7246455.5381400203</v>
      </c>
      <c r="H775" s="1">
        <v>3303096.2898198599</v>
      </c>
      <c r="I775" s="1" t="s">
        <v>63</v>
      </c>
    </row>
    <row r="776" spans="1:9" x14ac:dyDescent="0.25">
      <c r="A776" s="2">
        <v>42168</v>
      </c>
      <c r="B776" s="1">
        <v>5599285.1804999998</v>
      </c>
      <c r="C776" s="1">
        <v>971688.89899999998</v>
      </c>
      <c r="G776" s="1">
        <v>7235832.2770468704</v>
      </c>
      <c r="H776" s="1">
        <v>3297335.4575277502</v>
      </c>
      <c r="I776" s="1" t="s">
        <v>63</v>
      </c>
    </row>
    <row r="777" spans="1:9" x14ac:dyDescent="0.25">
      <c r="A777" s="2">
        <v>42169</v>
      </c>
      <c r="B777" s="1">
        <v>5599285.1804999998</v>
      </c>
      <c r="C777" s="1">
        <v>971688.89899999998</v>
      </c>
      <c r="G777" s="1">
        <v>7225534.20780419</v>
      </c>
      <c r="H777" s="1">
        <v>3291797.6263285298</v>
      </c>
      <c r="I777" s="1" t="s">
        <v>63</v>
      </c>
    </row>
    <row r="778" spans="1:9" x14ac:dyDescent="0.25">
      <c r="A778" s="2">
        <v>42170</v>
      </c>
      <c r="B778" s="1">
        <v>5599285.1804999998</v>
      </c>
      <c r="C778" s="1">
        <v>971688.89899999998</v>
      </c>
      <c r="G778" s="1">
        <v>7215557.7045651898</v>
      </c>
      <c r="H778" s="1">
        <v>3286477.8912465898</v>
      </c>
      <c r="I778" s="1" t="s">
        <v>63</v>
      </c>
    </row>
    <row r="779" spans="1:9" x14ac:dyDescent="0.25">
      <c r="A779" s="2">
        <v>42171</v>
      </c>
      <c r="B779" s="1">
        <v>5599285.1804999998</v>
      </c>
      <c r="C779" s="1">
        <v>971688.89899999998</v>
      </c>
      <c r="G779" s="1">
        <v>7205899.1414830899</v>
      </c>
      <c r="H779" s="1">
        <v>3281371.3473063498</v>
      </c>
      <c r="I779" s="1" t="s">
        <v>63</v>
      </c>
    </row>
    <row r="780" spans="1:9" x14ac:dyDescent="0.25">
      <c r="A780" s="2">
        <v>42172</v>
      </c>
      <c r="B780" s="1">
        <v>5599285.1804999998</v>
      </c>
      <c r="C780" s="1">
        <v>971688.89899999998</v>
      </c>
      <c r="G780" s="1">
        <v>7196554.89271113</v>
      </c>
      <c r="H780" s="1">
        <v>3276473.0895321998</v>
      </c>
      <c r="I780" s="1" t="s">
        <v>63</v>
      </c>
    </row>
    <row r="781" spans="1:9" x14ac:dyDescent="0.25">
      <c r="A781" s="2">
        <v>42173</v>
      </c>
      <c r="B781" s="1">
        <v>5599285.1804999998</v>
      </c>
      <c r="C781" s="1">
        <v>971688.89899999998</v>
      </c>
      <c r="G781" s="1">
        <v>7187521.3324025096</v>
      </c>
      <c r="H781" s="1">
        <v>3271778.21294853</v>
      </c>
      <c r="I781" s="1" t="s">
        <v>63</v>
      </c>
    </row>
    <row r="782" spans="1:9" x14ac:dyDescent="0.25">
      <c r="A782" s="2">
        <v>42174</v>
      </c>
      <c r="B782" s="1">
        <v>5599285.1804999998</v>
      </c>
      <c r="C782" s="1">
        <v>971688.89899999998</v>
      </c>
      <c r="G782" s="1">
        <v>7178794.8347104499</v>
      </c>
      <c r="H782" s="1">
        <v>3267281.8125797398</v>
      </c>
      <c r="I782" s="1" t="s">
        <v>63</v>
      </c>
    </row>
    <row r="783" spans="1:9" x14ac:dyDescent="0.25">
      <c r="A783" s="2">
        <v>42175</v>
      </c>
      <c r="B783" s="1">
        <v>5599285.1804999998</v>
      </c>
      <c r="C783" s="1">
        <v>971688.89899999998</v>
      </c>
      <c r="G783" s="1">
        <v>7170371.7737881904</v>
      </c>
      <c r="H783" s="1">
        <v>3262978.9834502302</v>
      </c>
      <c r="I783" s="1" t="s">
        <v>63</v>
      </c>
    </row>
    <row r="784" spans="1:9" x14ac:dyDescent="0.25">
      <c r="A784" s="2">
        <v>42176</v>
      </c>
      <c r="B784" s="1">
        <v>5599285.1804999998</v>
      </c>
      <c r="C784" s="1">
        <v>971688.89899999998</v>
      </c>
      <c r="G784" s="1">
        <v>7162248.5237889299</v>
      </c>
      <c r="H784" s="1">
        <v>3258864.8205844099</v>
      </c>
      <c r="I784" s="1" t="s">
        <v>63</v>
      </c>
    </row>
    <row r="785" spans="1:9" x14ac:dyDescent="0.25">
      <c r="A785" s="2">
        <v>42177</v>
      </c>
      <c r="B785" s="1">
        <v>5599285.1804999998</v>
      </c>
      <c r="C785" s="1">
        <v>971688.89899999998</v>
      </c>
      <c r="G785" s="1">
        <v>7154421.4588659098</v>
      </c>
      <c r="H785" s="1">
        <v>3254934.4190066601</v>
      </c>
      <c r="I785" s="1" t="s">
        <v>63</v>
      </c>
    </row>
    <row r="786" spans="1:9" x14ac:dyDescent="0.25">
      <c r="A786" s="2">
        <v>42178</v>
      </c>
      <c r="B786" s="1">
        <v>5599285.1804999998</v>
      </c>
      <c r="C786" s="1">
        <v>971688.89899999998</v>
      </c>
      <c r="G786" s="1">
        <v>7146886.9531723298</v>
      </c>
      <c r="H786" s="1">
        <v>3251182.8737413902</v>
      </c>
      <c r="I786" s="1" t="s">
        <v>63</v>
      </c>
    </row>
    <row r="787" spans="1:9" x14ac:dyDescent="0.25">
      <c r="A787" s="2">
        <v>42179</v>
      </c>
      <c r="B787" s="1">
        <v>5599285.1804999998</v>
      </c>
      <c r="C787" s="1">
        <v>971688.89899999998</v>
      </c>
      <c r="G787" s="1">
        <v>7139641.3808614202</v>
      </c>
      <c r="H787" s="1">
        <v>3247605.279813</v>
      </c>
      <c r="I787" s="1" t="s">
        <v>63</v>
      </c>
    </row>
    <row r="788" spans="1:9" x14ac:dyDescent="0.25">
      <c r="A788" s="2">
        <v>42180</v>
      </c>
      <c r="B788" s="1">
        <v>5599285.1804999998</v>
      </c>
      <c r="C788" s="1">
        <v>971688.89899999998</v>
      </c>
      <c r="G788" s="1">
        <v>7132681.1160864104</v>
      </c>
      <c r="H788" s="1">
        <v>3244196.7322458802</v>
      </c>
      <c r="I788" s="1" t="s">
        <v>63</v>
      </c>
    </row>
    <row r="789" spans="1:9" x14ac:dyDescent="0.25">
      <c r="A789" s="2">
        <v>42181</v>
      </c>
      <c r="B789" s="1">
        <v>5599285.1804999998</v>
      </c>
      <c r="C789" s="1">
        <v>971688.89899999998</v>
      </c>
      <c r="G789" s="1">
        <v>7126002.5330005102</v>
      </c>
      <c r="H789" s="1">
        <v>3240952.3260644302</v>
      </c>
      <c r="I789" s="1" t="s">
        <v>63</v>
      </c>
    </row>
    <row r="790" spans="1:9" x14ac:dyDescent="0.25">
      <c r="A790" s="2">
        <v>42182</v>
      </c>
      <c r="B790" s="1">
        <v>5599285.1804999998</v>
      </c>
      <c r="C790" s="1">
        <v>971688.89899999998</v>
      </c>
      <c r="G790" s="1">
        <v>7119602.0057569398</v>
      </c>
      <c r="H790" s="1">
        <v>3237867.1562930499</v>
      </c>
      <c r="I790" s="1" t="s">
        <v>63</v>
      </c>
    </row>
    <row r="791" spans="1:9" x14ac:dyDescent="0.25">
      <c r="A791" s="2">
        <v>42183</v>
      </c>
      <c r="B791" s="1">
        <v>5599285.1804999998</v>
      </c>
      <c r="C791" s="1">
        <v>971688.89899999998</v>
      </c>
      <c r="G791" s="1">
        <v>7113475.9085089201</v>
      </c>
      <c r="H791" s="1">
        <v>3234936.3179561398</v>
      </c>
      <c r="I791" s="1" t="s">
        <v>63</v>
      </c>
    </row>
    <row r="792" spans="1:9" x14ac:dyDescent="0.25">
      <c r="A792" s="2">
        <v>42184</v>
      </c>
      <c r="B792" s="1">
        <v>5599285.1804999998</v>
      </c>
      <c r="C792" s="1">
        <v>971688.89899999998</v>
      </c>
      <c r="G792" s="1">
        <v>7107620.6154096797</v>
      </c>
      <c r="H792" s="1">
        <v>3232154.9060781002</v>
      </c>
      <c r="I792" s="1" t="s">
        <v>63</v>
      </c>
    </row>
    <row r="793" spans="1:9" x14ac:dyDescent="0.25">
      <c r="A793" s="2">
        <v>42185</v>
      </c>
      <c r="B793" s="1">
        <v>5599285.1804999998</v>
      </c>
      <c r="C793" s="1">
        <v>971688.89899999998</v>
      </c>
      <c r="G793" s="1">
        <v>7102032.5006124303</v>
      </c>
      <c r="H793" s="1">
        <v>3229518.0156833199</v>
      </c>
      <c r="I793" s="1" t="s">
        <v>63</v>
      </c>
    </row>
    <row r="794" spans="1:9" x14ac:dyDescent="0.25">
      <c r="A794" s="2">
        <v>42186</v>
      </c>
      <c r="B794" s="1">
        <v>5599285.1804999998</v>
      </c>
      <c r="C794" s="1">
        <v>971688.89899999998</v>
      </c>
      <c r="G794" s="1">
        <v>7096707.9382704003</v>
      </c>
      <c r="H794" s="1">
        <v>3227020.7417962099</v>
      </c>
      <c r="I794" s="1" t="s">
        <v>63</v>
      </c>
    </row>
    <row r="795" spans="1:9" x14ac:dyDescent="0.25">
      <c r="A795" s="2">
        <v>42187</v>
      </c>
      <c r="B795" s="1">
        <v>5599285.1804999998</v>
      </c>
      <c r="C795" s="1">
        <v>971688.89899999998</v>
      </c>
      <c r="G795" s="1">
        <v>7091643.3025368098</v>
      </c>
      <c r="H795" s="1">
        <v>3224658.1794411498</v>
      </c>
      <c r="I795" s="1" t="s">
        <v>63</v>
      </c>
    </row>
    <row r="796" spans="1:9" x14ac:dyDescent="0.25">
      <c r="A796" s="2">
        <v>42188</v>
      </c>
      <c r="B796" s="1">
        <v>5599285.1804999998</v>
      </c>
      <c r="C796" s="1">
        <v>971688.89899999998</v>
      </c>
      <c r="G796" s="1">
        <v>7086834.9675648697</v>
      </c>
      <c r="H796" s="1">
        <v>3222425.4236425599</v>
      </c>
      <c r="I796" s="1" t="s">
        <v>63</v>
      </c>
    </row>
    <row r="797" spans="1:9" x14ac:dyDescent="0.25">
      <c r="A797" s="2">
        <v>42189</v>
      </c>
      <c r="B797" s="1">
        <v>5599285.1804999998</v>
      </c>
      <c r="C797" s="1">
        <v>971688.89899999998</v>
      </c>
      <c r="G797" s="1">
        <v>7082279.3075078102</v>
      </c>
      <c r="H797" s="1">
        <v>3220317.5694248299</v>
      </c>
      <c r="I797" s="1" t="s">
        <v>63</v>
      </c>
    </row>
    <row r="798" spans="1:9" x14ac:dyDescent="0.25">
      <c r="A798" s="2">
        <v>42190</v>
      </c>
      <c r="B798" s="1">
        <v>5599285.1804999998</v>
      </c>
      <c r="C798" s="1">
        <v>971688.89899999998</v>
      </c>
      <c r="G798" s="1">
        <v>7077972.6965188496</v>
      </c>
      <c r="H798" s="1">
        <v>3218329.71181235</v>
      </c>
      <c r="I798" s="1" t="s">
        <v>63</v>
      </c>
    </row>
    <row r="799" spans="1:9" x14ac:dyDescent="0.25">
      <c r="A799" s="2">
        <v>42191</v>
      </c>
      <c r="B799" s="1">
        <v>5599285.1804999998</v>
      </c>
      <c r="C799" s="1">
        <v>971688.89899999998</v>
      </c>
      <c r="G799" s="1">
        <v>7073911.5087511996</v>
      </c>
      <c r="H799" s="1">
        <v>3216456.9458295298</v>
      </c>
      <c r="I799" s="1" t="s">
        <v>63</v>
      </c>
    </row>
    <row r="800" spans="1:9" x14ac:dyDescent="0.25">
      <c r="A800" s="2">
        <v>42192</v>
      </c>
      <c r="B800" s="1">
        <v>5599285.1804999998</v>
      </c>
      <c r="C800" s="1">
        <v>971688.89899999998</v>
      </c>
      <c r="G800" s="1">
        <v>7070092.1183580998</v>
      </c>
      <c r="H800" s="1">
        <v>3214694.36650076</v>
      </c>
      <c r="I800" s="1" t="s">
        <v>63</v>
      </c>
    </row>
    <row r="801" spans="1:9" x14ac:dyDescent="0.25">
      <c r="A801" s="2">
        <v>42193</v>
      </c>
      <c r="B801" s="1">
        <v>5599285.1804999998</v>
      </c>
      <c r="C801" s="1">
        <v>971688.89899999998</v>
      </c>
      <c r="G801" s="1">
        <v>7066510.8994927499</v>
      </c>
      <c r="H801" s="1">
        <v>3213037.0688504502</v>
      </c>
      <c r="I801" s="1" t="s">
        <v>63</v>
      </c>
    </row>
    <row r="802" spans="1:9" x14ac:dyDescent="0.25">
      <c r="A802" s="2">
        <v>42194</v>
      </c>
      <c r="B802" s="1">
        <v>5599285.1804999998</v>
      </c>
      <c r="C802" s="1">
        <v>971688.89899999998</v>
      </c>
      <c r="G802" s="1">
        <v>7063164.2263083896</v>
      </c>
      <c r="H802" s="1">
        <v>3211480.14790298</v>
      </c>
      <c r="I802" s="1" t="s">
        <v>63</v>
      </c>
    </row>
    <row r="803" spans="1:9" x14ac:dyDescent="0.25">
      <c r="A803" s="2">
        <v>42195</v>
      </c>
      <c r="B803" s="1">
        <v>5599285.1804999998</v>
      </c>
      <c r="C803" s="1">
        <v>971688.89899999998</v>
      </c>
      <c r="G803" s="1">
        <v>7060048.4729582202</v>
      </c>
      <c r="H803" s="1">
        <v>3210018.6986827701</v>
      </c>
      <c r="I803" s="1" t="s">
        <v>63</v>
      </c>
    </row>
    <row r="804" spans="1:9" x14ac:dyDescent="0.25">
      <c r="A804" s="2">
        <v>42196</v>
      </c>
      <c r="B804" s="1">
        <v>5599285.1804999998</v>
      </c>
      <c r="C804" s="1">
        <v>971688.89899999998</v>
      </c>
      <c r="G804" s="1">
        <v>7057160.0135954795</v>
      </c>
      <c r="H804" s="1">
        <v>3208647.8162142001</v>
      </c>
      <c r="I804" s="1" t="s">
        <v>63</v>
      </c>
    </row>
    <row r="805" spans="1:9" x14ac:dyDescent="0.25">
      <c r="A805" s="2">
        <v>42197</v>
      </c>
      <c r="B805" s="1">
        <v>5599285.1804999998</v>
      </c>
      <c r="C805" s="1">
        <v>971688.89899999998</v>
      </c>
      <c r="G805" s="1">
        <v>7054495.2223733896</v>
      </c>
      <c r="H805" s="1">
        <v>3207362.5955216698</v>
      </c>
      <c r="I805" s="1" t="s">
        <v>63</v>
      </c>
    </row>
    <row r="806" spans="1:9" x14ac:dyDescent="0.25">
      <c r="A806" s="2">
        <v>42198</v>
      </c>
      <c r="B806" s="1">
        <v>5599285.1804999998</v>
      </c>
      <c r="C806" s="1">
        <v>971688.89899999998</v>
      </c>
      <c r="G806" s="1">
        <v>7052050.4734451501</v>
      </c>
      <c r="H806" s="1">
        <v>3206158.1316295899</v>
      </c>
      <c r="I806" s="1" t="s">
        <v>63</v>
      </c>
    </row>
    <row r="807" spans="1:9" x14ac:dyDescent="0.25">
      <c r="A807" s="2">
        <v>42199</v>
      </c>
      <c r="B807" s="1">
        <v>5599285.1804999998</v>
      </c>
      <c r="C807" s="1">
        <v>971688.89899999998</v>
      </c>
      <c r="G807" s="1">
        <v>7049822.1409639996</v>
      </c>
      <c r="H807" s="1">
        <v>3205029.5195623599</v>
      </c>
      <c r="I807" s="1" t="s">
        <v>63</v>
      </c>
    </row>
    <row r="808" spans="1:9" x14ac:dyDescent="0.25">
      <c r="A808" s="2">
        <v>42200</v>
      </c>
      <c r="B808" s="1">
        <v>5599285.1804999998</v>
      </c>
      <c r="C808" s="1">
        <v>971688.89899999998</v>
      </c>
      <c r="G808" s="1">
        <v>7047806.5990831601</v>
      </c>
      <c r="H808" s="1">
        <v>3203971.8543443601</v>
      </c>
      <c r="I808" s="1" t="s">
        <v>63</v>
      </c>
    </row>
    <row r="809" spans="1:9" x14ac:dyDescent="0.25">
      <c r="A809" s="2">
        <v>42201</v>
      </c>
      <c r="B809" s="1">
        <v>5599285.1804999998</v>
      </c>
      <c r="C809" s="1">
        <v>971688.89899999998</v>
      </c>
      <c r="G809" s="1">
        <v>7046000.2219558302</v>
      </c>
      <c r="H809" s="1">
        <v>3202980.2310000001</v>
      </c>
      <c r="I809" s="1" t="s">
        <v>63</v>
      </c>
    </row>
    <row r="810" spans="1:9" x14ac:dyDescent="0.25">
      <c r="A810" s="2">
        <v>42202</v>
      </c>
      <c r="G810" s="1">
        <v>7044399.38373526</v>
      </c>
      <c r="H810" s="1">
        <v>3202025.32571634</v>
      </c>
      <c r="I810" s="1" t="s">
        <v>63</v>
      </c>
    </row>
    <row r="811" spans="1:9" x14ac:dyDescent="0.25">
      <c r="A811" s="2">
        <v>42203</v>
      </c>
      <c r="G811" s="1">
        <v>7043000.4585746499</v>
      </c>
      <c r="H811" s="1">
        <v>3201085.3760212199</v>
      </c>
      <c r="I811" s="1" t="s">
        <v>63</v>
      </c>
    </row>
    <row r="812" spans="1:9" x14ac:dyDescent="0.25">
      <c r="A812" s="2">
        <v>42204</v>
      </c>
      <c r="G812" s="1">
        <v>7041799.8206272302</v>
      </c>
      <c r="H812" s="1">
        <v>3200166.8189502</v>
      </c>
      <c r="I812" s="1" t="s">
        <v>63</v>
      </c>
    </row>
    <row r="813" spans="1:9" x14ac:dyDescent="0.25">
      <c r="A813" s="2">
        <v>42205</v>
      </c>
      <c r="G813" s="1">
        <v>7040793.8440462202</v>
      </c>
      <c r="H813" s="1">
        <v>3199276.0915388302</v>
      </c>
      <c r="I813" s="1" t="s">
        <v>63</v>
      </c>
    </row>
    <row r="814" spans="1:9" x14ac:dyDescent="0.25">
      <c r="A814" s="2">
        <v>42206</v>
      </c>
      <c r="G814" s="1">
        <v>7039978.9029848399</v>
      </c>
      <c r="H814" s="1">
        <v>3198419.6308226902</v>
      </c>
      <c r="I814" s="1" t="s">
        <v>63</v>
      </c>
    </row>
    <row r="815" spans="1:9" x14ac:dyDescent="0.25">
      <c r="A815" s="2">
        <v>42207</v>
      </c>
      <c r="G815" s="1">
        <v>7039351.3715963</v>
      </c>
      <c r="H815" s="1">
        <v>3197603.8738373299</v>
      </c>
      <c r="I815" s="1" t="s">
        <v>63</v>
      </c>
    </row>
    <row r="816" spans="1:9" x14ac:dyDescent="0.25">
      <c r="A816" s="2">
        <v>42208</v>
      </c>
      <c r="G816" s="1">
        <v>7038907.6240338404</v>
      </c>
      <c r="H816" s="1">
        <v>3196835.2576183099</v>
      </c>
      <c r="I816" s="1" t="s">
        <v>63</v>
      </c>
    </row>
    <row r="817" spans="1:9" x14ac:dyDescent="0.25">
      <c r="A817" s="2">
        <v>42209</v>
      </c>
      <c r="G817" s="1">
        <v>7038644.0344506605</v>
      </c>
      <c r="H817" s="1">
        <v>3196120.2192011899</v>
      </c>
      <c r="I817" s="1" t="s">
        <v>63</v>
      </c>
    </row>
    <row r="818" spans="1:9" x14ac:dyDescent="0.25">
      <c r="A818" s="2">
        <v>42210</v>
      </c>
      <c r="G818" s="1">
        <v>7038556.977</v>
      </c>
      <c r="H818" s="1">
        <v>3195465.1956215301</v>
      </c>
      <c r="I818" s="1" t="s">
        <v>63</v>
      </c>
    </row>
    <row r="819" spans="1:9" x14ac:dyDescent="0.25">
      <c r="A819" s="2">
        <v>42211</v>
      </c>
      <c r="H819" s="1">
        <v>3194876.6239148998</v>
      </c>
      <c r="I819" s="1" t="s">
        <v>63</v>
      </c>
    </row>
    <row r="820" spans="1:9" x14ac:dyDescent="0.25">
      <c r="A820" s="2">
        <v>42212</v>
      </c>
      <c r="H820" s="1">
        <v>3194360.9411168499</v>
      </c>
      <c r="I820" s="1" t="s">
        <v>63</v>
      </c>
    </row>
    <row r="821" spans="1:9" x14ac:dyDescent="0.25">
      <c r="A821" s="2">
        <v>42213</v>
      </c>
      <c r="H821" s="1">
        <v>3193924.5842629401</v>
      </c>
      <c r="I821" s="1" t="s">
        <v>63</v>
      </c>
    </row>
    <row r="822" spans="1:9" x14ac:dyDescent="0.25">
      <c r="A822" s="2">
        <v>42214</v>
      </c>
      <c r="H822" s="1">
        <v>3193573.9903887501</v>
      </c>
      <c r="I822" s="1" t="s">
        <v>63</v>
      </c>
    </row>
    <row r="823" spans="1:9" x14ac:dyDescent="0.25">
      <c r="A823" s="2">
        <v>42215</v>
      </c>
      <c r="H823" s="1">
        <v>3193315.59652982</v>
      </c>
      <c r="I823" s="1" t="s">
        <v>63</v>
      </c>
    </row>
    <row r="824" spans="1:9" x14ac:dyDescent="0.25">
      <c r="A824" s="2">
        <v>42216</v>
      </c>
      <c r="H824" s="1">
        <v>3193155.83972171</v>
      </c>
      <c r="I824" s="1" t="s">
        <v>63</v>
      </c>
    </row>
    <row r="825" spans="1:9" x14ac:dyDescent="0.25">
      <c r="A825" s="2">
        <v>42217</v>
      </c>
      <c r="H825" s="1">
        <v>3193101.1570000001</v>
      </c>
      <c r="I825" s="1" t="s">
        <v>63</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4"/>
  <sheetViews>
    <sheetView tabSelected="1" workbookViewId="0">
      <selection activeCell="A457" sqref="A457"/>
    </sheetView>
  </sheetViews>
  <sheetFormatPr defaultRowHeight="15" x14ac:dyDescent="0.25"/>
  <cols>
    <col min="1" max="1" width="17.42578125" style="1" bestFit="1" customWidth="1"/>
    <col min="2" max="3" width="20.42578125" style="1" bestFit="1" customWidth="1"/>
    <col min="4" max="5" width="21.5703125" style="1" bestFit="1" customWidth="1"/>
    <col min="6" max="17" width="9.140625" style="1"/>
    <col min="18" max="18" width="12" style="1" bestFit="1" customWidth="1"/>
    <col min="19" max="16384" width="9.140625" style="1"/>
  </cols>
  <sheetData>
    <row r="1" spans="1:5" x14ac:dyDescent="0.25">
      <c r="A1" s="1" t="s">
        <v>82</v>
      </c>
      <c r="B1" s="1" t="s">
        <v>83</v>
      </c>
      <c r="C1" s="1" t="s">
        <v>84</v>
      </c>
      <c r="D1" s="1" t="s">
        <v>85</v>
      </c>
      <c r="E1" s="1" t="s">
        <v>86</v>
      </c>
    </row>
    <row r="2" spans="1:5" x14ac:dyDescent="0.25">
      <c r="A2" s="2">
        <v>41675</v>
      </c>
      <c r="B2" s="1">
        <v>138168.291646386</v>
      </c>
      <c r="C2" s="1">
        <v>43117196.994724602</v>
      </c>
      <c r="D2" s="1">
        <f t="shared" ref="D2:D41" si="0">B2/1000000</f>
        <v>0.138168291646386</v>
      </c>
      <c r="E2" s="1">
        <f t="shared" ref="E2:E41" si="1">C2/1000000</f>
        <v>43.117196994724601</v>
      </c>
    </row>
    <row r="3" spans="1:5" x14ac:dyDescent="0.25">
      <c r="A3" s="2">
        <v>41676</v>
      </c>
      <c r="B3" s="1">
        <v>138818.25007475799</v>
      </c>
      <c r="C3" s="1">
        <v>43115295.638684399</v>
      </c>
      <c r="D3" s="1">
        <f t="shared" si="0"/>
        <v>0.13881825007475798</v>
      </c>
      <c r="E3" s="1">
        <f t="shared" si="1"/>
        <v>43.115295638684401</v>
      </c>
    </row>
    <row r="4" spans="1:5" x14ac:dyDescent="0.25">
      <c r="A4" s="2">
        <v>41677</v>
      </c>
      <c r="B4" s="1">
        <v>139499.10187181301</v>
      </c>
      <c r="C4" s="1">
        <v>43113347.562805302</v>
      </c>
      <c r="D4" s="1">
        <f t="shared" si="0"/>
        <v>0.139499101871813</v>
      </c>
      <c r="E4" s="1">
        <f t="shared" si="1"/>
        <v>43.113347562805302</v>
      </c>
    </row>
    <row r="5" spans="1:5" x14ac:dyDescent="0.25">
      <c r="A5" s="2">
        <v>41678</v>
      </c>
      <c r="B5" s="1">
        <v>140215.34597106601</v>
      </c>
      <c r="C5" s="1">
        <v>43111348.733347103</v>
      </c>
      <c r="D5" s="1">
        <f t="shared" si="0"/>
        <v>0.140215345971066</v>
      </c>
      <c r="E5" s="1">
        <f t="shared" si="1"/>
        <v>43.1113487333471</v>
      </c>
    </row>
    <row r="6" spans="1:5" x14ac:dyDescent="0.25">
      <c r="A6" s="2">
        <v>41679</v>
      </c>
      <c r="B6" s="1">
        <v>140971.481306031</v>
      </c>
      <c r="C6" s="1">
        <v>43109295.1165694</v>
      </c>
      <c r="D6" s="1">
        <f t="shared" si="0"/>
        <v>0.14097148130603099</v>
      </c>
      <c r="E6" s="1">
        <f t="shared" si="1"/>
        <v>43.109295116569399</v>
      </c>
    </row>
    <row r="7" spans="1:5" x14ac:dyDescent="0.25">
      <c r="A7" s="2">
        <v>41680</v>
      </c>
      <c r="B7" s="1">
        <v>141772.00681022301</v>
      </c>
      <c r="C7" s="1">
        <v>43107182.678732</v>
      </c>
      <c r="D7" s="1">
        <f t="shared" si="0"/>
        <v>0.14177200681022301</v>
      </c>
      <c r="E7" s="1">
        <f t="shared" si="1"/>
        <v>43.107182678732002</v>
      </c>
    </row>
    <row r="8" spans="1:5" x14ac:dyDescent="0.25">
      <c r="A8" s="2">
        <v>41681</v>
      </c>
      <c r="B8" s="1">
        <v>142621.42141715501</v>
      </c>
      <c r="C8" s="1">
        <v>43105007.386094697</v>
      </c>
      <c r="D8" s="1">
        <f t="shared" si="0"/>
        <v>0.142621421417155</v>
      </c>
      <c r="E8" s="1">
        <f t="shared" si="1"/>
        <v>43.105007386094698</v>
      </c>
    </row>
    <row r="9" spans="1:5" x14ac:dyDescent="0.25">
      <c r="A9" s="2">
        <v>41682</v>
      </c>
      <c r="B9" s="1">
        <v>143524.224060343</v>
      </c>
      <c r="C9" s="1">
        <v>43102765.204917297</v>
      </c>
      <c r="D9" s="1">
        <f t="shared" si="0"/>
        <v>0.14352422406034299</v>
      </c>
      <c r="E9" s="1">
        <f t="shared" si="1"/>
        <v>43.102765204917297</v>
      </c>
    </row>
    <row r="10" spans="1:5" x14ac:dyDescent="0.25">
      <c r="A10" s="2">
        <v>41683</v>
      </c>
      <c r="B10" s="1">
        <v>144484.91367330099</v>
      </c>
      <c r="C10" s="1">
        <v>43100452.101459302</v>
      </c>
      <c r="D10" s="1">
        <f t="shared" si="0"/>
        <v>0.14448491367330099</v>
      </c>
      <c r="E10" s="1">
        <f t="shared" si="1"/>
        <v>43.100452101459304</v>
      </c>
    </row>
    <row r="11" spans="1:5" x14ac:dyDescent="0.25">
      <c r="A11" s="2">
        <v>41684</v>
      </c>
      <c r="B11" s="1">
        <v>145507.989189543</v>
      </c>
      <c r="C11" s="1">
        <v>43098064.041980699</v>
      </c>
      <c r="D11" s="1">
        <f t="shared" si="0"/>
        <v>0.145507989189543</v>
      </c>
      <c r="E11" s="1">
        <f t="shared" si="1"/>
        <v>43.098064041980699</v>
      </c>
    </row>
    <row r="12" spans="1:5" x14ac:dyDescent="0.25">
      <c r="A12" s="2">
        <v>41685</v>
      </c>
      <c r="B12" s="1">
        <v>146597.949542583</v>
      </c>
      <c r="C12" s="1">
        <v>43095596.9927411</v>
      </c>
      <c r="D12" s="1">
        <f t="shared" si="0"/>
        <v>0.14659794954258298</v>
      </c>
      <c r="E12" s="1">
        <f t="shared" si="1"/>
        <v>43.0955969927411</v>
      </c>
    </row>
    <row r="13" spans="1:5" x14ac:dyDescent="0.25">
      <c r="A13" s="2">
        <v>41686</v>
      </c>
      <c r="B13" s="1">
        <v>147759.29366593601</v>
      </c>
      <c r="C13" s="1">
        <v>43093046.920000203</v>
      </c>
      <c r="D13" s="1">
        <f t="shared" si="0"/>
        <v>0.14775929366593601</v>
      </c>
      <c r="E13" s="1">
        <f t="shared" si="1"/>
        <v>43.093046920000205</v>
      </c>
    </row>
    <row r="14" spans="1:5" x14ac:dyDescent="0.25">
      <c r="A14" s="2">
        <v>41687</v>
      </c>
      <c r="B14" s="1">
        <v>148996.520493116</v>
      </c>
      <c r="C14" s="1">
        <v>43090409.790017903</v>
      </c>
      <c r="D14" s="1">
        <f t="shared" si="0"/>
        <v>0.14899652049311599</v>
      </c>
      <c r="E14" s="1">
        <f t="shared" si="1"/>
        <v>43.090409790017901</v>
      </c>
    </row>
    <row r="15" spans="1:5" x14ac:dyDescent="0.25">
      <c r="A15" s="2">
        <v>41688</v>
      </c>
      <c r="B15" s="1">
        <v>150314.128957637</v>
      </c>
      <c r="C15" s="1">
        <v>43087681.569053799</v>
      </c>
      <c r="D15" s="1">
        <f t="shared" si="0"/>
        <v>0.15031412895763702</v>
      </c>
      <c r="E15" s="1">
        <f t="shared" si="1"/>
        <v>43.0876815690538</v>
      </c>
    </row>
    <row r="16" spans="1:5" x14ac:dyDescent="0.25">
      <c r="A16" s="2">
        <v>41689</v>
      </c>
      <c r="B16" s="1">
        <v>151716.61799301501</v>
      </c>
      <c r="C16" s="1">
        <v>43084858.223367698</v>
      </c>
      <c r="D16" s="1">
        <f t="shared" si="0"/>
        <v>0.151716617993015</v>
      </c>
      <c r="E16" s="1">
        <f t="shared" si="1"/>
        <v>43.084858223367696</v>
      </c>
    </row>
    <row r="17" spans="1:5" x14ac:dyDescent="0.25">
      <c r="A17" s="2">
        <v>41690</v>
      </c>
      <c r="B17" s="1">
        <v>153593.72664522301</v>
      </c>
      <c r="C17" s="1">
        <v>43081550.479106903</v>
      </c>
      <c r="D17" s="1">
        <f t="shared" si="0"/>
        <v>0.153593726645223</v>
      </c>
      <c r="E17" s="1">
        <f t="shared" si="1"/>
        <v>43.081550479106902</v>
      </c>
    </row>
    <row r="18" spans="1:5" x14ac:dyDescent="0.25">
      <c r="A18" s="2">
        <v>41691</v>
      </c>
      <c r="B18" s="1">
        <v>156249.51380756899</v>
      </c>
      <c r="C18" s="1">
        <v>43077454.742571399</v>
      </c>
      <c r="D18" s="1">
        <f t="shared" si="0"/>
        <v>0.15624951380756899</v>
      </c>
      <c r="E18" s="1">
        <f t="shared" si="1"/>
        <v>43.077454742571398</v>
      </c>
    </row>
    <row r="19" spans="1:5" x14ac:dyDescent="0.25">
      <c r="A19" s="2">
        <v>41692</v>
      </c>
      <c r="B19" s="1">
        <v>159559.958184566</v>
      </c>
      <c r="C19" s="1">
        <v>43072695.500249803</v>
      </c>
      <c r="D19" s="1">
        <f t="shared" si="0"/>
        <v>0.159559958184566</v>
      </c>
      <c r="E19" s="1">
        <f t="shared" si="1"/>
        <v>43.0726955002498</v>
      </c>
    </row>
    <row r="20" spans="1:5" x14ac:dyDescent="0.25">
      <c r="A20" s="2">
        <v>41693</v>
      </c>
      <c r="B20" s="1">
        <v>163401.03848072601</v>
      </c>
      <c r="C20" s="1">
        <v>43067397.238630898</v>
      </c>
      <c r="D20" s="1">
        <f t="shared" si="0"/>
        <v>0.16340103848072601</v>
      </c>
      <c r="E20" s="1">
        <f t="shared" si="1"/>
        <v>43.067397238630896</v>
      </c>
    </row>
    <row r="21" spans="1:5" x14ac:dyDescent="0.25">
      <c r="A21" s="2">
        <v>41694</v>
      </c>
      <c r="B21" s="1">
        <v>167648.73340056301</v>
      </c>
      <c r="C21" s="1">
        <v>43061684.444203503</v>
      </c>
      <c r="D21" s="1">
        <f t="shared" si="0"/>
        <v>0.16764873340056302</v>
      </c>
      <c r="E21" s="1">
        <f t="shared" si="1"/>
        <v>43.0616844442035</v>
      </c>
    </row>
    <row r="22" spans="1:5" x14ac:dyDescent="0.25">
      <c r="A22" s="2">
        <v>41695</v>
      </c>
      <c r="B22" s="1">
        <v>172179.021648589</v>
      </c>
      <c r="C22" s="1">
        <v>43055681.603456199</v>
      </c>
      <c r="D22" s="1">
        <f t="shared" si="0"/>
        <v>0.172179021648589</v>
      </c>
      <c r="E22" s="1">
        <f t="shared" si="1"/>
        <v>43.0556816034562</v>
      </c>
    </row>
    <row r="23" spans="1:5" x14ac:dyDescent="0.25">
      <c r="A23" s="2">
        <v>41696</v>
      </c>
      <c r="B23" s="1">
        <v>176867.88192931699</v>
      </c>
      <c r="C23" s="1">
        <v>43049513.202877901</v>
      </c>
      <c r="D23" s="1">
        <f t="shared" si="0"/>
        <v>0.17686788192931699</v>
      </c>
      <c r="E23" s="1">
        <f t="shared" si="1"/>
        <v>43.049513202877904</v>
      </c>
    </row>
    <row r="24" spans="1:5" x14ac:dyDescent="0.25">
      <c r="A24" s="2">
        <v>41697</v>
      </c>
      <c r="B24" s="1">
        <v>181591.29294725801</v>
      </c>
      <c r="C24" s="1">
        <v>43043303.728957303</v>
      </c>
      <c r="D24" s="1">
        <f t="shared" si="0"/>
        <v>0.18159129294725801</v>
      </c>
      <c r="E24" s="1">
        <f t="shared" si="1"/>
        <v>43.043303728957305</v>
      </c>
    </row>
    <row r="25" spans="1:5" x14ac:dyDescent="0.25">
      <c r="A25" s="2">
        <v>41698</v>
      </c>
      <c r="B25" s="1">
        <v>186225.233406927</v>
      </c>
      <c r="C25" s="1">
        <v>43037177.6681832</v>
      </c>
      <c r="D25" s="1">
        <f t="shared" si="0"/>
        <v>0.18622523340692701</v>
      </c>
      <c r="E25" s="1">
        <f t="shared" si="1"/>
        <v>43.037177668183197</v>
      </c>
    </row>
    <row r="26" spans="1:5" x14ac:dyDescent="0.25">
      <c r="A26" s="2">
        <v>41699</v>
      </c>
      <c r="B26" s="1">
        <v>190683.38925095901</v>
      </c>
      <c r="C26" s="1">
        <v>43031199.470908299</v>
      </c>
      <c r="D26" s="1">
        <f t="shared" si="0"/>
        <v>0.19068338925095901</v>
      </c>
      <c r="E26" s="1">
        <f t="shared" si="1"/>
        <v>43.031199470908298</v>
      </c>
    </row>
    <row r="27" spans="1:5" x14ac:dyDescent="0.25">
      <c r="A27" s="2">
        <v>41700</v>
      </c>
      <c r="B27" s="1">
        <v>194878.069868544</v>
      </c>
      <c r="C27" s="1">
        <v>43025436.384373702</v>
      </c>
      <c r="D27" s="1">
        <f t="shared" si="0"/>
        <v>0.194878069868544</v>
      </c>
      <c r="E27" s="1">
        <f t="shared" si="1"/>
        <v>43.025436384373705</v>
      </c>
    </row>
    <row r="28" spans="1:5" x14ac:dyDescent="0.25">
      <c r="A28" s="2">
        <v>41701</v>
      </c>
      <c r="B28" s="1">
        <v>198683.18913402801</v>
      </c>
      <c r="C28" s="1">
        <v>43020017.090400003</v>
      </c>
      <c r="D28" s="1">
        <f t="shared" si="0"/>
        <v>0.19868318913402802</v>
      </c>
      <c r="E28" s="1">
        <f t="shared" si="1"/>
        <v>43.020017090400003</v>
      </c>
    </row>
    <row r="29" spans="1:5" x14ac:dyDescent="0.25">
      <c r="A29" s="2">
        <v>41702</v>
      </c>
      <c r="B29" s="1">
        <v>201972.660921756</v>
      </c>
      <c r="C29" s="1">
        <v>43015070.270807803</v>
      </c>
      <c r="D29" s="1">
        <f t="shared" si="0"/>
        <v>0.201972660921756</v>
      </c>
      <c r="E29" s="1">
        <f t="shared" si="1"/>
        <v>43.015070270807804</v>
      </c>
    </row>
    <row r="30" spans="1:5" x14ac:dyDescent="0.25">
      <c r="A30" s="2">
        <v>41703</v>
      </c>
      <c r="B30" s="1">
        <v>204620.399106075</v>
      </c>
      <c r="C30" s="1">
        <v>43010724.6074178</v>
      </c>
      <c r="D30" s="1">
        <f t="shared" si="0"/>
        <v>0.20462039910607499</v>
      </c>
      <c r="E30" s="1">
        <f t="shared" si="1"/>
        <v>43.010724607417799</v>
      </c>
    </row>
    <row r="31" spans="1:5" x14ac:dyDescent="0.25">
      <c r="A31" s="2">
        <v>41704</v>
      </c>
      <c r="B31" s="1">
        <v>206500.317561328</v>
      </c>
      <c r="C31" s="1">
        <v>43007108.782050803</v>
      </c>
      <c r="D31" s="1">
        <f t="shared" si="0"/>
        <v>0.206500317561328</v>
      </c>
      <c r="E31" s="1">
        <f t="shared" si="1"/>
        <v>43.0071087820508</v>
      </c>
    </row>
    <row r="32" spans="1:5" x14ac:dyDescent="0.25">
      <c r="A32" s="2">
        <v>41705</v>
      </c>
      <c r="B32" s="1">
        <v>207486.33016186301</v>
      </c>
      <c r="C32" s="1">
        <v>43004351.4765274</v>
      </c>
      <c r="D32" s="1">
        <f t="shared" si="0"/>
        <v>0.20748633016186302</v>
      </c>
      <c r="E32" s="1">
        <f t="shared" si="1"/>
        <v>43.004351476527397</v>
      </c>
    </row>
    <row r="33" spans="1:5" x14ac:dyDescent="0.25">
      <c r="A33" s="2">
        <v>41706</v>
      </c>
      <c r="B33" s="1">
        <v>208010.95489368899</v>
      </c>
      <c r="C33" s="1">
        <v>43002029.537200697</v>
      </c>
      <c r="D33" s="1">
        <f t="shared" si="0"/>
        <v>0.20801095489368898</v>
      </c>
      <c r="E33" s="1">
        <f t="shared" si="1"/>
        <v>43.002029537200698</v>
      </c>
    </row>
    <row r="34" spans="1:5" x14ac:dyDescent="0.25">
      <c r="A34" s="2">
        <v>41707</v>
      </c>
      <c r="B34" s="1">
        <v>208589.43812961099</v>
      </c>
      <c r="C34" s="1">
        <v>42999636.504246898</v>
      </c>
      <c r="D34" s="1">
        <f t="shared" si="0"/>
        <v>0.208589438129611</v>
      </c>
      <c r="E34" s="1">
        <f t="shared" si="1"/>
        <v>42.999636504246901</v>
      </c>
    </row>
    <row r="35" spans="1:5" x14ac:dyDescent="0.25">
      <c r="A35" s="2">
        <v>41708</v>
      </c>
      <c r="B35" s="1">
        <v>209219.78632416399</v>
      </c>
      <c r="C35" s="1">
        <v>42997176.100221902</v>
      </c>
      <c r="D35" s="1">
        <f t="shared" si="0"/>
        <v>0.20921978632416399</v>
      </c>
      <c r="E35" s="1">
        <f t="shared" si="1"/>
        <v>42.9971761002219</v>
      </c>
    </row>
    <row r="36" spans="1:5" x14ac:dyDescent="0.25">
      <c r="A36" s="2">
        <v>41709</v>
      </c>
      <c r="B36" s="1">
        <v>209900.00593188501</v>
      </c>
      <c r="C36" s="1">
        <v>42994652.047681399</v>
      </c>
      <c r="D36" s="1">
        <f t="shared" si="0"/>
        <v>0.20990000593188501</v>
      </c>
      <c r="E36" s="1">
        <f t="shared" si="1"/>
        <v>42.994652047681399</v>
      </c>
    </row>
    <row r="37" spans="1:5" x14ac:dyDescent="0.25">
      <c r="A37" s="2">
        <v>41710</v>
      </c>
      <c r="B37" s="1">
        <v>210628.10340730799</v>
      </c>
      <c r="C37" s="1">
        <v>42992068.069181003</v>
      </c>
      <c r="D37" s="1">
        <f t="shared" si="0"/>
        <v>0.210628103407308</v>
      </c>
      <c r="E37" s="1">
        <f t="shared" si="1"/>
        <v>42.992068069181002</v>
      </c>
    </row>
    <row r="38" spans="1:5" x14ac:dyDescent="0.25">
      <c r="A38" s="2">
        <v>41711</v>
      </c>
      <c r="B38" s="1">
        <v>211402.08520496899</v>
      </c>
      <c r="C38" s="1">
        <v>42989427.887276404</v>
      </c>
      <c r="D38" s="1">
        <f t="shared" si="0"/>
        <v>0.21140208520496898</v>
      </c>
      <c r="E38" s="1">
        <f t="shared" si="1"/>
        <v>42.989427887276406</v>
      </c>
    </row>
    <row r="39" spans="1:5" x14ac:dyDescent="0.25">
      <c r="A39" s="2">
        <v>41712</v>
      </c>
      <c r="B39" s="1">
        <v>212219.95777940299</v>
      </c>
      <c r="C39" s="1">
        <v>42986735.2245235</v>
      </c>
      <c r="D39" s="1">
        <f t="shared" si="0"/>
        <v>0.212219957779403</v>
      </c>
      <c r="E39" s="1">
        <f t="shared" si="1"/>
        <v>42.9867352245235</v>
      </c>
    </row>
    <row r="40" spans="1:5" x14ac:dyDescent="0.25">
      <c r="A40" s="2">
        <v>41713</v>
      </c>
      <c r="B40" s="1">
        <v>213079.727585146</v>
      </c>
      <c r="C40" s="1">
        <v>42983993.803477801</v>
      </c>
      <c r="D40" s="1">
        <f t="shared" si="0"/>
        <v>0.21307972758514601</v>
      </c>
      <c r="E40" s="1">
        <f t="shared" si="1"/>
        <v>42.983993803477802</v>
      </c>
    </row>
    <row r="41" spans="1:5" x14ac:dyDescent="0.25">
      <c r="A41" s="2">
        <v>41714</v>
      </c>
      <c r="B41" s="1">
        <v>213979.40107673299</v>
      </c>
      <c r="C41" s="1">
        <v>42981207.346695103</v>
      </c>
      <c r="D41" s="1">
        <f t="shared" si="0"/>
        <v>0.21397940107673299</v>
      </c>
      <c r="E41" s="1">
        <f t="shared" si="1"/>
        <v>42.981207346695101</v>
      </c>
    </row>
    <row r="42" spans="1:5" x14ac:dyDescent="0.25">
      <c r="A42" s="2">
        <v>41715</v>
      </c>
      <c r="B42" s="1">
        <v>214916.98470870001</v>
      </c>
      <c r="C42" s="1">
        <v>42978379.576731101</v>
      </c>
      <c r="D42" s="1">
        <f t="shared" ref="D42:D105" si="2">B42/1000000</f>
        <v>0.21491698470870002</v>
      </c>
      <c r="E42" s="1">
        <f t="shared" ref="E42:E105" si="3">C42/1000000</f>
        <v>42.978379576731101</v>
      </c>
    </row>
    <row r="43" spans="1:5" x14ac:dyDescent="0.25">
      <c r="A43" s="2">
        <v>41716</v>
      </c>
      <c r="B43" s="1">
        <v>215890.484935582</v>
      </c>
      <c r="C43" s="1">
        <v>42975514.2161415</v>
      </c>
      <c r="D43" s="1">
        <f t="shared" si="2"/>
        <v>0.21589048493558199</v>
      </c>
      <c r="E43" s="1">
        <f t="shared" si="3"/>
        <v>42.975514216141498</v>
      </c>
    </row>
    <row r="44" spans="1:5" x14ac:dyDescent="0.25">
      <c r="A44" s="2">
        <v>41717</v>
      </c>
      <c r="B44" s="1">
        <v>216897.90821191401</v>
      </c>
      <c r="C44" s="1">
        <v>42972614.987481996</v>
      </c>
      <c r="D44" s="1">
        <f t="shared" si="2"/>
        <v>0.21689790821191401</v>
      </c>
      <c r="E44" s="1">
        <f t="shared" si="3"/>
        <v>42.972614987481997</v>
      </c>
    </row>
    <row r="45" spans="1:5" x14ac:dyDescent="0.25">
      <c r="A45" s="2">
        <v>41718</v>
      </c>
      <c r="B45" s="1">
        <v>217937.260992233</v>
      </c>
      <c r="C45" s="1">
        <v>42969685.6133084</v>
      </c>
      <c r="D45" s="1">
        <f t="shared" si="2"/>
        <v>0.21793726099223301</v>
      </c>
      <c r="E45" s="1">
        <f t="shared" si="3"/>
        <v>42.9696856133084</v>
      </c>
    </row>
    <row r="46" spans="1:5" x14ac:dyDescent="0.25">
      <c r="A46" s="2">
        <v>41719</v>
      </c>
      <c r="B46" s="1">
        <v>219006.54973107201</v>
      </c>
      <c r="C46" s="1">
        <v>42966729.816176303</v>
      </c>
      <c r="D46" s="1">
        <f t="shared" si="2"/>
        <v>0.219006549731072</v>
      </c>
      <c r="E46" s="1">
        <f t="shared" si="3"/>
        <v>42.966729816176304</v>
      </c>
    </row>
    <row r="47" spans="1:5" x14ac:dyDescent="0.25">
      <c r="A47" s="2">
        <v>41720</v>
      </c>
      <c r="B47" s="1">
        <v>220103.780882969</v>
      </c>
      <c r="C47" s="1">
        <v>42963751.318641402</v>
      </c>
      <c r="D47" s="1">
        <f t="shared" si="2"/>
        <v>0.220103780882969</v>
      </c>
      <c r="E47" s="1">
        <f t="shared" si="3"/>
        <v>42.9637513186414</v>
      </c>
    </row>
    <row r="48" spans="1:5" x14ac:dyDescent="0.25">
      <c r="A48" s="2">
        <v>41721</v>
      </c>
      <c r="B48" s="1">
        <v>221226.960902458</v>
      </c>
      <c r="C48" s="1">
        <v>42960753.843259498</v>
      </c>
      <c r="D48" s="1">
        <f t="shared" si="2"/>
        <v>0.221226960902458</v>
      </c>
      <c r="E48" s="1">
        <f t="shared" si="3"/>
        <v>42.960753843259496</v>
      </c>
    </row>
    <row r="49" spans="1:5" x14ac:dyDescent="0.25">
      <c r="A49" s="2">
        <v>41722</v>
      </c>
      <c r="B49" s="1">
        <v>222374.09624407499</v>
      </c>
      <c r="C49" s="1">
        <v>42957741.1125862</v>
      </c>
      <c r="D49" s="1">
        <f t="shared" si="2"/>
        <v>0.22237409624407498</v>
      </c>
      <c r="E49" s="1">
        <f t="shared" si="3"/>
        <v>42.957741112586199</v>
      </c>
    </row>
    <row r="50" spans="1:5" x14ac:dyDescent="0.25">
      <c r="A50" s="2">
        <v>41723</v>
      </c>
      <c r="B50" s="1">
        <v>223543.193362355</v>
      </c>
      <c r="C50" s="1">
        <v>42954716.849177301</v>
      </c>
      <c r="D50" s="1">
        <f t="shared" si="2"/>
        <v>0.22354319336235501</v>
      </c>
      <c r="E50" s="1">
        <f t="shared" si="3"/>
        <v>42.954716849177302</v>
      </c>
    </row>
    <row r="51" spans="1:5" x14ac:dyDescent="0.25">
      <c r="A51" s="2">
        <v>41724</v>
      </c>
      <c r="B51" s="1">
        <v>224732.258711834</v>
      </c>
      <c r="C51" s="1">
        <v>42951684.775588498</v>
      </c>
      <c r="D51" s="1">
        <f t="shared" si="2"/>
        <v>0.224732258711834</v>
      </c>
      <c r="E51" s="1">
        <f t="shared" si="3"/>
        <v>42.951684775588497</v>
      </c>
    </row>
    <row r="52" spans="1:5" x14ac:dyDescent="0.25">
      <c r="A52" s="2">
        <v>41725</v>
      </c>
      <c r="B52" s="1">
        <v>225939.298747047</v>
      </c>
      <c r="C52" s="1">
        <v>42948648.614375502</v>
      </c>
      <c r="D52" s="1">
        <f t="shared" si="2"/>
        <v>0.22593929874704699</v>
      </c>
      <c r="E52" s="1">
        <f t="shared" si="3"/>
        <v>42.9486486143755</v>
      </c>
    </row>
    <row r="53" spans="1:5" x14ac:dyDescent="0.25">
      <c r="A53" s="2">
        <v>41726</v>
      </c>
      <c r="B53" s="1">
        <v>227162.31992253</v>
      </c>
      <c r="C53" s="1">
        <v>42945612.088094003</v>
      </c>
      <c r="D53" s="1">
        <f t="shared" si="2"/>
        <v>0.22716231992253</v>
      </c>
      <c r="E53" s="1">
        <f t="shared" si="3"/>
        <v>42.945612088094002</v>
      </c>
    </row>
    <row r="54" spans="1:5" x14ac:dyDescent="0.25">
      <c r="A54" s="2">
        <v>41727</v>
      </c>
      <c r="B54" s="1">
        <v>228399.32869281701</v>
      </c>
      <c r="C54" s="1">
        <v>42942578.919299603</v>
      </c>
      <c r="D54" s="1">
        <f t="shared" si="2"/>
        <v>0.22839932869281701</v>
      </c>
      <c r="E54" s="1">
        <f t="shared" si="3"/>
        <v>42.942578919299599</v>
      </c>
    </row>
    <row r="55" spans="1:5" x14ac:dyDescent="0.25">
      <c r="A55" s="2">
        <v>41728</v>
      </c>
      <c r="B55" s="1">
        <v>229648.33151244599</v>
      </c>
      <c r="C55" s="1">
        <v>42939552.830548197</v>
      </c>
      <c r="D55" s="1">
        <f t="shared" si="2"/>
        <v>0.22964833151244599</v>
      </c>
      <c r="E55" s="1">
        <f t="shared" si="3"/>
        <v>42.939552830548195</v>
      </c>
    </row>
    <row r="56" spans="1:5" x14ac:dyDescent="0.25">
      <c r="A56" s="2">
        <v>41729</v>
      </c>
      <c r="B56" s="1">
        <v>230907.33483594999</v>
      </c>
      <c r="C56" s="1">
        <v>42936537.544395402</v>
      </c>
      <c r="D56" s="1">
        <f t="shared" si="2"/>
        <v>0.23090733483595</v>
      </c>
      <c r="E56" s="1">
        <f t="shared" si="3"/>
        <v>42.936537544395399</v>
      </c>
    </row>
    <row r="57" spans="1:5" x14ac:dyDescent="0.25">
      <c r="A57" s="2">
        <v>41730</v>
      </c>
      <c r="B57" s="1">
        <v>232174.34511786501</v>
      </c>
      <c r="C57" s="1">
        <v>42933536.783396997</v>
      </c>
      <c r="D57" s="1">
        <f t="shared" si="2"/>
        <v>0.23217434511786503</v>
      </c>
      <c r="E57" s="1">
        <f t="shared" si="3"/>
        <v>42.933536783396995</v>
      </c>
    </row>
    <row r="58" spans="1:5" x14ac:dyDescent="0.25">
      <c r="A58" s="2">
        <v>41731</v>
      </c>
      <c r="B58" s="1">
        <v>233690.34786601699</v>
      </c>
      <c r="C58" s="1">
        <v>42930362.033090301</v>
      </c>
      <c r="D58" s="1">
        <f t="shared" si="2"/>
        <v>0.233690347866017</v>
      </c>
      <c r="E58" s="1">
        <f t="shared" si="3"/>
        <v>42.930362033090304</v>
      </c>
    </row>
    <row r="59" spans="1:5" x14ac:dyDescent="0.25">
      <c r="A59" s="2">
        <v>41732</v>
      </c>
      <c r="B59" s="1">
        <v>235674.76921491401</v>
      </c>
      <c r="C59" s="1">
        <v>42926839.770183802</v>
      </c>
      <c r="D59" s="1">
        <f t="shared" si="2"/>
        <v>0.23567476921491401</v>
      </c>
      <c r="E59" s="1">
        <f t="shared" si="3"/>
        <v>42.926839770183804</v>
      </c>
    </row>
    <row r="60" spans="1:5" x14ac:dyDescent="0.25">
      <c r="A60" s="2">
        <v>41733</v>
      </c>
      <c r="B60" s="1">
        <v>238093.27655911801</v>
      </c>
      <c r="C60" s="1">
        <v>42922996.203989103</v>
      </c>
      <c r="D60" s="1">
        <f t="shared" si="2"/>
        <v>0.23809327655911799</v>
      </c>
      <c r="E60" s="1">
        <f t="shared" si="3"/>
        <v>42.922996203989101</v>
      </c>
    </row>
    <row r="61" spans="1:5" x14ac:dyDescent="0.25">
      <c r="A61" s="2">
        <v>41734</v>
      </c>
      <c r="B61" s="1">
        <v>240911.53729318999</v>
      </c>
      <c r="C61" s="1">
        <v>42918857.543818198</v>
      </c>
      <c r="D61" s="1">
        <f t="shared" si="2"/>
        <v>0.24091153729318998</v>
      </c>
      <c r="E61" s="1">
        <f t="shared" si="3"/>
        <v>42.918857543818199</v>
      </c>
    </row>
    <row r="62" spans="1:5" x14ac:dyDescent="0.25">
      <c r="A62" s="2">
        <v>41735</v>
      </c>
      <c r="B62" s="1">
        <v>244095.218811692</v>
      </c>
      <c r="C62" s="1">
        <v>42914449.998982899</v>
      </c>
      <c r="D62" s="1">
        <f t="shared" si="2"/>
        <v>0.24409521881169199</v>
      </c>
      <c r="E62" s="1">
        <f t="shared" si="3"/>
        <v>42.914449998982896</v>
      </c>
    </row>
    <row r="63" spans="1:5" x14ac:dyDescent="0.25">
      <c r="A63" s="2">
        <v>41736</v>
      </c>
      <c r="B63" s="1">
        <v>247609.988509185</v>
      </c>
      <c r="C63" s="1">
        <v>42909799.778795101</v>
      </c>
      <c r="D63" s="1">
        <f t="shared" si="2"/>
        <v>0.247609988509185</v>
      </c>
      <c r="E63" s="1">
        <f t="shared" si="3"/>
        <v>42.909799778795097</v>
      </c>
    </row>
    <row r="64" spans="1:5" x14ac:dyDescent="0.25">
      <c r="A64" s="2">
        <v>41737</v>
      </c>
      <c r="B64" s="1">
        <v>251421.51378022999</v>
      </c>
      <c r="C64" s="1">
        <v>42904933.092566602</v>
      </c>
      <c r="D64" s="1">
        <f t="shared" si="2"/>
        <v>0.25142151378022998</v>
      </c>
      <c r="E64" s="1">
        <f t="shared" si="3"/>
        <v>42.904933092566601</v>
      </c>
    </row>
    <row r="65" spans="1:5" x14ac:dyDescent="0.25">
      <c r="A65" s="2">
        <v>41738</v>
      </c>
      <c r="B65" s="1">
        <v>255806.85318976699</v>
      </c>
      <c r="C65" s="1">
        <v>42899595.323000804</v>
      </c>
      <c r="D65" s="1">
        <f t="shared" si="2"/>
        <v>0.25580685318976698</v>
      </c>
      <c r="E65" s="1">
        <f t="shared" si="3"/>
        <v>42.899595323000803</v>
      </c>
    </row>
    <row r="66" spans="1:5" x14ac:dyDescent="0.25">
      <c r="A66" s="2">
        <v>41739</v>
      </c>
      <c r="B66" s="1">
        <v>261006.42016905901</v>
      </c>
      <c r="C66" s="1">
        <v>42893573.378805801</v>
      </c>
      <c r="D66" s="1">
        <f t="shared" si="2"/>
        <v>0.26100642016905901</v>
      </c>
      <c r="E66" s="1">
        <f t="shared" si="3"/>
        <v>42.893573378805804</v>
      </c>
    </row>
    <row r="67" spans="1:5" x14ac:dyDescent="0.25">
      <c r="A67" s="2">
        <v>41740</v>
      </c>
      <c r="B67" s="1">
        <v>266930.91441214801</v>
      </c>
      <c r="C67" s="1">
        <v>42886955.758300997</v>
      </c>
      <c r="D67" s="1">
        <f t="shared" si="2"/>
        <v>0.266930914412148</v>
      </c>
      <c r="E67" s="1">
        <f t="shared" si="3"/>
        <v>42.886955758300999</v>
      </c>
    </row>
    <row r="68" spans="1:5" x14ac:dyDescent="0.25">
      <c r="A68" s="2">
        <v>41741</v>
      </c>
      <c r="B68" s="1">
        <v>273491.03561307897</v>
      </c>
      <c r="C68" s="1">
        <v>42879830.959805898</v>
      </c>
      <c r="D68" s="1">
        <f t="shared" si="2"/>
        <v>0.27349103561307897</v>
      </c>
      <c r="E68" s="1">
        <f t="shared" si="3"/>
        <v>42.879830959805901</v>
      </c>
    </row>
    <row r="69" spans="1:5" x14ac:dyDescent="0.25">
      <c r="A69" s="2">
        <v>41742</v>
      </c>
      <c r="B69" s="1">
        <v>280597.48346589599</v>
      </c>
      <c r="C69" s="1">
        <v>42872287.481639802</v>
      </c>
      <c r="D69" s="1">
        <f t="shared" si="2"/>
        <v>0.28059748346589597</v>
      </c>
      <c r="E69" s="1">
        <f t="shared" si="3"/>
        <v>42.872287481639802</v>
      </c>
    </row>
    <row r="70" spans="1:5" x14ac:dyDescent="0.25">
      <c r="A70" s="2">
        <v>41743</v>
      </c>
      <c r="B70" s="1">
        <v>288160.95766464202</v>
      </c>
      <c r="C70" s="1">
        <v>42864413.822122201</v>
      </c>
      <c r="D70" s="1">
        <f t="shared" si="2"/>
        <v>0.288160957664642</v>
      </c>
      <c r="E70" s="1">
        <f t="shared" si="3"/>
        <v>42.864413822122202</v>
      </c>
    </row>
    <row r="71" spans="1:5" x14ac:dyDescent="0.25">
      <c r="A71" s="2">
        <v>41744</v>
      </c>
      <c r="B71" s="1">
        <v>296092.15790336201</v>
      </c>
      <c r="C71" s="1">
        <v>42856298.4795724</v>
      </c>
      <c r="D71" s="1">
        <f t="shared" si="2"/>
        <v>0.29609215790336202</v>
      </c>
      <c r="E71" s="1">
        <f t="shared" si="3"/>
        <v>42.856298479572402</v>
      </c>
    </row>
    <row r="72" spans="1:5" x14ac:dyDescent="0.25">
      <c r="A72" s="2">
        <v>41745</v>
      </c>
      <c r="B72" s="1">
        <v>304301.78387609799</v>
      </c>
      <c r="C72" s="1">
        <v>42848029.952309802</v>
      </c>
      <c r="D72" s="1">
        <f t="shared" si="2"/>
        <v>0.30430178387609802</v>
      </c>
      <c r="E72" s="1">
        <f t="shared" si="3"/>
        <v>42.848029952309801</v>
      </c>
    </row>
    <row r="73" spans="1:5" x14ac:dyDescent="0.25">
      <c r="A73" s="2">
        <v>41746</v>
      </c>
      <c r="B73" s="1">
        <v>312700.53527689498</v>
      </c>
      <c r="C73" s="1">
        <v>42839696.738653801</v>
      </c>
      <c r="D73" s="1">
        <f t="shared" si="2"/>
        <v>0.31270053527689501</v>
      </c>
      <c r="E73" s="1">
        <f t="shared" si="3"/>
        <v>42.839696738653799</v>
      </c>
    </row>
    <row r="74" spans="1:5" x14ac:dyDescent="0.25">
      <c r="A74" s="2">
        <v>41747</v>
      </c>
      <c r="B74" s="1">
        <v>321199.11179979698</v>
      </c>
      <c r="C74" s="1">
        <v>42831387.336923897</v>
      </c>
      <c r="D74" s="1">
        <f t="shared" si="2"/>
        <v>0.32119911179979699</v>
      </c>
      <c r="E74" s="1">
        <f t="shared" si="3"/>
        <v>42.831387336923896</v>
      </c>
    </row>
    <row r="75" spans="1:5" x14ac:dyDescent="0.25">
      <c r="A75" s="2">
        <v>41748</v>
      </c>
      <c r="B75" s="1">
        <v>329708.21313884802</v>
      </c>
      <c r="C75" s="1">
        <v>42823190.245439403</v>
      </c>
      <c r="D75" s="1">
        <f t="shared" si="2"/>
        <v>0.32970821313884802</v>
      </c>
      <c r="E75" s="1">
        <f t="shared" si="3"/>
        <v>42.823190245439406</v>
      </c>
    </row>
    <row r="76" spans="1:5" x14ac:dyDescent="0.25">
      <c r="A76" s="2">
        <v>41749</v>
      </c>
      <c r="B76" s="1">
        <v>338138.53898809099</v>
      </c>
      <c r="C76" s="1">
        <v>42815193.962519601</v>
      </c>
      <c r="D76" s="1">
        <f t="shared" si="2"/>
        <v>0.33813853898809099</v>
      </c>
      <c r="E76" s="1">
        <f t="shared" si="3"/>
        <v>42.815193962519601</v>
      </c>
    </row>
    <row r="77" spans="1:5" x14ac:dyDescent="0.25">
      <c r="A77" s="2">
        <v>41750</v>
      </c>
      <c r="B77" s="1">
        <v>346400.78904156998</v>
      </c>
      <c r="C77" s="1">
        <v>42807486.986484103</v>
      </c>
      <c r="D77" s="1">
        <f t="shared" si="2"/>
        <v>0.34640078904156996</v>
      </c>
      <c r="E77" s="1">
        <f t="shared" si="3"/>
        <v>42.807486986484101</v>
      </c>
    </row>
    <row r="78" spans="1:5" x14ac:dyDescent="0.25">
      <c r="A78" s="2">
        <v>41751</v>
      </c>
      <c r="B78" s="1">
        <v>354405.662993329</v>
      </c>
      <c r="C78" s="1">
        <v>42800157.815652199</v>
      </c>
      <c r="D78" s="1">
        <f t="shared" si="2"/>
        <v>0.35440566299332898</v>
      </c>
      <c r="E78" s="1">
        <f t="shared" si="3"/>
        <v>42.800157815652199</v>
      </c>
    </row>
    <row r="79" spans="1:5" x14ac:dyDescent="0.25">
      <c r="A79" s="2">
        <v>41752</v>
      </c>
      <c r="B79" s="1">
        <v>362063.86053741199</v>
      </c>
      <c r="C79" s="1">
        <v>42793294.948343202</v>
      </c>
      <c r="D79" s="1">
        <f t="shared" si="2"/>
        <v>0.36206386053741202</v>
      </c>
      <c r="E79" s="1">
        <f t="shared" si="3"/>
        <v>42.793294948343203</v>
      </c>
    </row>
    <row r="80" spans="1:5" x14ac:dyDescent="0.25">
      <c r="A80" s="2">
        <v>41753</v>
      </c>
      <c r="B80" s="1">
        <v>369286.08136786299</v>
      </c>
      <c r="C80" s="1">
        <v>42786986.882876597</v>
      </c>
      <c r="D80" s="1">
        <f t="shared" si="2"/>
        <v>0.36928608136786301</v>
      </c>
      <c r="E80" s="1">
        <f t="shared" si="3"/>
        <v>42.786986882876597</v>
      </c>
    </row>
    <row r="81" spans="1:5" x14ac:dyDescent="0.25">
      <c r="A81" s="2">
        <v>41754</v>
      </c>
      <c r="B81" s="1">
        <v>376150.48035275697</v>
      </c>
      <c r="C81" s="1">
        <v>42781115.373413101</v>
      </c>
      <c r="D81" s="1">
        <f t="shared" si="2"/>
        <v>0.376150480352757</v>
      </c>
      <c r="E81" s="1">
        <f t="shared" si="3"/>
        <v>42.781115373413101</v>
      </c>
    </row>
    <row r="82" spans="1:5" x14ac:dyDescent="0.25">
      <c r="A82" s="2">
        <v>41755</v>
      </c>
      <c r="B82" s="1">
        <v>382762.72454749799</v>
      </c>
      <c r="C82" s="1">
        <v>42775518.7459637</v>
      </c>
      <c r="D82" s="1">
        <f t="shared" si="2"/>
        <v>0.38276272454749799</v>
      </c>
      <c r="E82" s="1">
        <f t="shared" si="3"/>
        <v>42.775518745963701</v>
      </c>
    </row>
    <row r="83" spans="1:5" x14ac:dyDescent="0.25">
      <c r="A83" s="2">
        <v>41756</v>
      </c>
      <c r="B83" s="1">
        <v>389074.78192712402</v>
      </c>
      <c r="C83" s="1">
        <v>42770220.356623396</v>
      </c>
      <c r="D83" s="1">
        <f t="shared" si="2"/>
        <v>0.38907478192712402</v>
      </c>
      <c r="E83" s="1">
        <f t="shared" si="3"/>
        <v>42.770220356623398</v>
      </c>
    </row>
    <row r="84" spans="1:5" x14ac:dyDescent="0.25">
      <c r="A84" s="2">
        <v>41757</v>
      </c>
      <c r="B84" s="1">
        <v>395038.620466672</v>
      </c>
      <c r="C84" s="1">
        <v>42765243.561487302</v>
      </c>
      <c r="D84" s="1">
        <f t="shared" si="2"/>
        <v>0.39503862046667199</v>
      </c>
      <c r="E84" s="1">
        <f t="shared" si="3"/>
        <v>42.765243561487303</v>
      </c>
    </row>
    <row r="85" spans="1:5" x14ac:dyDescent="0.25">
      <c r="A85" s="2">
        <v>41758</v>
      </c>
      <c r="B85" s="1">
        <v>400606.20814117999</v>
      </c>
      <c r="C85" s="1">
        <v>42760611.7166503</v>
      </c>
      <c r="D85" s="1">
        <f t="shared" si="2"/>
        <v>0.40060620814117998</v>
      </c>
      <c r="E85" s="1">
        <f t="shared" si="3"/>
        <v>42.760611716650303</v>
      </c>
    </row>
    <row r="86" spans="1:5" x14ac:dyDescent="0.25">
      <c r="A86" s="2">
        <v>41759</v>
      </c>
      <c r="B86" s="1">
        <v>405729.51292568399</v>
      </c>
      <c r="C86" s="1">
        <v>42756348.178207703</v>
      </c>
      <c r="D86" s="1">
        <f t="shared" si="2"/>
        <v>0.40572951292568399</v>
      </c>
      <c r="E86" s="1">
        <f t="shared" si="3"/>
        <v>42.756348178207702</v>
      </c>
    </row>
    <row r="87" spans="1:5" x14ac:dyDescent="0.25">
      <c r="A87" s="2">
        <v>41760</v>
      </c>
      <c r="B87" s="1">
        <v>410360.50279522297</v>
      </c>
      <c r="C87" s="1">
        <v>42752476.302254297</v>
      </c>
      <c r="D87" s="1">
        <f t="shared" si="2"/>
        <v>0.41036050279522296</v>
      </c>
      <c r="E87" s="1">
        <f t="shared" si="3"/>
        <v>42.752476302254294</v>
      </c>
    </row>
    <row r="88" spans="1:5" x14ac:dyDescent="0.25">
      <c r="A88" s="2">
        <v>41761</v>
      </c>
      <c r="B88" s="1">
        <v>414451.14572483301</v>
      </c>
      <c r="C88" s="1">
        <v>42749019.444885202</v>
      </c>
      <c r="D88" s="1">
        <f t="shared" si="2"/>
        <v>0.41445114572483299</v>
      </c>
      <c r="E88" s="1">
        <f t="shared" si="3"/>
        <v>42.749019444885199</v>
      </c>
    </row>
    <row r="89" spans="1:5" x14ac:dyDescent="0.25">
      <c r="A89" s="2">
        <v>41762</v>
      </c>
      <c r="B89" s="1">
        <v>417953.40968955099</v>
      </c>
      <c r="C89" s="1">
        <v>42746000.962195501</v>
      </c>
      <c r="D89" s="1">
        <f t="shared" si="2"/>
        <v>0.41795340968955097</v>
      </c>
      <c r="E89" s="1">
        <f t="shared" si="3"/>
        <v>42.746000962195502</v>
      </c>
    </row>
    <row r="90" spans="1:5" x14ac:dyDescent="0.25">
      <c r="A90" s="2">
        <v>41763</v>
      </c>
      <c r="B90" s="1">
        <v>421121.44530143699</v>
      </c>
      <c r="C90" s="1">
        <v>42743204.809096999</v>
      </c>
      <c r="D90" s="1">
        <f t="shared" si="2"/>
        <v>0.42112144530143697</v>
      </c>
      <c r="E90" s="1">
        <f t="shared" si="3"/>
        <v>42.743204809097001</v>
      </c>
    </row>
    <row r="91" spans="1:5" x14ac:dyDescent="0.25">
      <c r="A91" s="2">
        <v>41764</v>
      </c>
      <c r="B91" s="1">
        <v>424232.34922839602</v>
      </c>
      <c r="C91" s="1">
        <v>42740397.115357801</v>
      </c>
      <c r="D91" s="1">
        <f t="shared" si="2"/>
        <v>0.42423234922839603</v>
      </c>
      <c r="E91" s="1">
        <f t="shared" si="3"/>
        <v>42.740397115357801</v>
      </c>
    </row>
    <row r="92" spans="1:5" x14ac:dyDescent="0.25">
      <c r="A92" s="2">
        <v>41765</v>
      </c>
      <c r="B92" s="1">
        <v>427272.508529243</v>
      </c>
      <c r="C92" s="1">
        <v>42737574.499357402</v>
      </c>
      <c r="D92" s="1">
        <f t="shared" si="2"/>
        <v>0.42727250852924298</v>
      </c>
      <c r="E92" s="1">
        <f t="shared" si="3"/>
        <v>42.7375744993574</v>
      </c>
    </row>
    <row r="93" spans="1:5" x14ac:dyDescent="0.25">
      <c r="A93" s="2">
        <v>41766</v>
      </c>
      <c r="B93" s="1">
        <v>430228.31026278902</v>
      </c>
      <c r="C93" s="1">
        <v>42734733.579475001</v>
      </c>
      <c r="D93" s="1">
        <f t="shared" si="2"/>
        <v>0.43022831026278902</v>
      </c>
      <c r="E93" s="1">
        <f t="shared" si="3"/>
        <v>42.734733579474998</v>
      </c>
    </row>
    <row r="94" spans="1:5" x14ac:dyDescent="0.25">
      <c r="A94" s="2">
        <v>41767</v>
      </c>
      <c r="B94" s="1">
        <v>433086.14148784702</v>
      </c>
      <c r="C94" s="1">
        <v>42731870.974090002</v>
      </c>
      <c r="D94" s="1">
        <f t="shared" si="2"/>
        <v>0.43308614148784702</v>
      </c>
      <c r="E94" s="1">
        <f t="shared" si="3"/>
        <v>42.73187097409</v>
      </c>
    </row>
    <row r="95" spans="1:5" x14ac:dyDescent="0.25">
      <c r="A95" s="2">
        <v>41768</v>
      </c>
      <c r="B95" s="1">
        <v>435832.38926323003</v>
      </c>
      <c r="C95" s="1">
        <v>42728983.301581703</v>
      </c>
      <c r="D95" s="1">
        <f t="shared" si="2"/>
        <v>0.43583238926323004</v>
      </c>
      <c r="E95" s="1">
        <f t="shared" si="3"/>
        <v>42.728983301581707</v>
      </c>
    </row>
    <row r="96" spans="1:5" x14ac:dyDescent="0.25">
      <c r="A96" s="2">
        <v>41769</v>
      </c>
      <c r="B96" s="1">
        <v>438453.44064775098</v>
      </c>
      <c r="C96" s="1">
        <v>42726067.180329703</v>
      </c>
      <c r="D96" s="1">
        <f t="shared" si="2"/>
        <v>0.43845344064775099</v>
      </c>
      <c r="E96" s="1">
        <f t="shared" si="3"/>
        <v>42.7260671803297</v>
      </c>
    </row>
    <row r="97" spans="1:5" x14ac:dyDescent="0.25">
      <c r="A97" s="2">
        <v>41770</v>
      </c>
      <c r="B97" s="1">
        <v>440960.37811342999</v>
      </c>
      <c r="C97" s="1">
        <v>42723135.553731598</v>
      </c>
      <c r="D97" s="1">
        <f t="shared" si="2"/>
        <v>0.44096037811342997</v>
      </c>
      <c r="E97" s="1">
        <f t="shared" si="3"/>
        <v>42.723135553731595</v>
      </c>
    </row>
    <row r="98" spans="1:5" x14ac:dyDescent="0.25">
      <c r="A98" s="2">
        <v>41771</v>
      </c>
      <c r="B98" s="1">
        <v>443381.55186730798</v>
      </c>
      <c r="C98" s="1">
        <v>42720201.394147702</v>
      </c>
      <c r="D98" s="1">
        <f t="shared" si="2"/>
        <v>0.44338155186730799</v>
      </c>
      <c r="E98" s="1">
        <f t="shared" si="3"/>
        <v>42.720201394147701</v>
      </c>
    </row>
    <row r="99" spans="1:5" x14ac:dyDescent="0.25">
      <c r="A99" s="2">
        <v>41772</v>
      </c>
      <c r="B99" s="1">
        <v>445729.250570726</v>
      </c>
      <c r="C99" s="1">
        <v>42717261.3634011</v>
      </c>
      <c r="D99" s="1">
        <f t="shared" si="2"/>
        <v>0.44572925057072599</v>
      </c>
      <c r="E99" s="1">
        <f t="shared" si="3"/>
        <v>42.7172613634011</v>
      </c>
    </row>
    <row r="100" spans="1:5" x14ac:dyDescent="0.25">
      <c r="A100" s="2">
        <v>41773</v>
      </c>
      <c r="B100" s="1">
        <v>448015.76288502698</v>
      </c>
      <c r="C100" s="1">
        <v>42714312.123314597</v>
      </c>
      <c r="D100" s="1">
        <f t="shared" si="2"/>
        <v>0.44801576288502698</v>
      </c>
      <c r="E100" s="1">
        <f t="shared" si="3"/>
        <v>42.714312123314599</v>
      </c>
    </row>
    <row r="101" spans="1:5" x14ac:dyDescent="0.25">
      <c r="A101" s="2">
        <v>41774</v>
      </c>
      <c r="B101" s="1">
        <v>450253.377471552</v>
      </c>
      <c r="C101" s="1">
        <v>42711350.335711502</v>
      </c>
      <c r="D101" s="1">
        <f t="shared" si="2"/>
        <v>0.45025337747155197</v>
      </c>
      <c r="E101" s="1">
        <f t="shared" si="3"/>
        <v>42.711350335711501</v>
      </c>
    </row>
    <row r="102" spans="1:5" x14ac:dyDescent="0.25">
      <c r="A102" s="2">
        <v>41775</v>
      </c>
      <c r="B102" s="1">
        <v>452454.38299164397</v>
      </c>
      <c r="C102" s="1">
        <v>42708372.662414499</v>
      </c>
      <c r="D102" s="1">
        <f t="shared" si="2"/>
        <v>0.45245438299164398</v>
      </c>
      <c r="E102" s="1">
        <f t="shared" si="3"/>
        <v>42.708372662414497</v>
      </c>
    </row>
    <row r="103" spans="1:5" x14ac:dyDescent="0.25">
      <c r="A103" s="2">
        <v>41776</v>
      </c>
      <c r="B103" s="1">
        <v>454631.06810664397</v>
      </c>
      <c r="C103" s="1">
        <v>42705375.765246898</v>
      </c>
      <c r="D103" s="1">
        <f t="shared" si="2"/>
        <v>0.454631068106644</v>
      </c>
      <c r="E103" s="1">
        <f t="shared" si="3"/>
        <v>42.705375765246899</v>
      </c>
    </row>
    <row r="104" spans="1:5" x14ac:dyDescent="0.25">
      <c r="A104" s="2">
        <v>41777</v>
      </c>
      <c r="B104" s="1">
        <v>456795.721477894</v>
      </c>
      <c r="C104" s="1">
        <v>42702356.306031503</v>
      </c>
      <c r="D104" s="1">
        <f t="shared" si="2"/>
        <v>0.45679572147789399</v>
      </c>
      <c r="E104" s="1">
        <f t="shared" si="3"/>
        <v>42.702356306031504</v>
      </c>
    </row>
    <row r="105" spans="1:5" x14ac:dyDescent="0.25">
      <c r="A105" s="2">
        <v>41778</v>
      </c>
      <c r="B105" s="1">
        <v>458960.63176673697</v>
      </c>
      <c r="C105" s="1">
        <v>42699310.946591303</v>
      </c>
      <c r="D105" s="1">
        <f t="shared" si="2"/>
        <v>0.45896063176673696</v>
      </c>
      <c r="E105" s="1">
        <f t="shared" si="3"/>
        <v>42.699310946591304</v>
      </c>
    </row>
    <row r="106" spans="1:5" x14ac:dyDescent="0.25">
      <c r="A106" s="2">
        <v>41779</v>
      </c>
      <c r="B106" s="1">
        <v>461138.08763451403</v>
      </c>
      <c r="C106" s="1">
        <v>42696236.348749503</v>
      </c>
      <c r="D106" s="1">
        <f t="shared" ref="D106:D169" si="4">B106/1000000</f>
        <v>0.46113808763451403</v>
      </c>
      <c r="E106" s="1">
        <f t="shared" ref="E106:E169" si="5">C106/1000000</f>
        <v>42.696236348749501</v>
      </c>
    </row>
    <row r="107" spans="1:5" x14ac:dyDescent="0.25">
      <c r="A107" s="2">
        <v>41780</v>
      </c>
      <c r="B107" s="1">
        <v>463340.37774256797</v>
      </c>
      <c r="C107" s="1">
        <v>42693129.174328901</v>
      </c>
      <c r="D107" s="1">
        <f t="shared" si="4"/>
        <v>0.46334037774256798</v>
      </c>
      <c r="E107" s="1">
        <f t="shared" si="5"/>
        <v>42.693129174328902</v>
      </c>
    </row>
    <row r="108" spans="1:5" x14ac:dyDescent="0.25">
      <c r="A108" s="2">
        <v>41781</v>
      </c>
      <c r="B108" s="1">
        <v>465579.790752239</v>
      </c>
      <c r="C108" s="1">
        <v>42689986.085152604</v>
      </c>
      <c r="D108" s="1">
        <f t="shared" si="4"/>
        <v>0.46557979075223899</v>
      </c>
      <c r="E108" s="1">
        <f t="shared" si="5"/>
        <v>42.689986085152604</v>
      </c>
    </row>
    <row r="109" spans="1:5" x14ac:dyDescent="0.25">
      <c r="A109" s="2">
        <v>41782</v>
      </c>
      <c r="B109" s="1">
        <v>467868.61532487097</v>
      </c>
      <c r="C109" s="1">
        <v>42686803.743043602</v>
      </c>
      <c r="D109" s="1">
        <f t="shared" si="4"/>
        <v>0.46786861532487095</v>
      </c>
      <c r="E109" s="1">
        <f t="shared" si="5"/>
        <v>42.686803743043605</v>
      </c>
    </row>
    <row r="110" spans="1:5" x14ac:dyDescent="0.25">
      <c r="A110" s="2">
        <v>41783</v>
      </c>
      <c r="B110" s="1">
        <v>470219.14012180502</v>
      </c>
      <c r="C110" s="1">
        <v>42683578.809824899</v>
      </c>
      <c r="D110" s="1">
        <f t="shared" si="4"/>
        <v>0.47021914012180499</v>
      </c>
      <c r="E110" s="1">
        <f t="shared" si="5"/>
        <v>42.683578809824901</v>
      </c>
    </row>
    <row r="111" spans="1:5" x14ac:dyDescent="0.25">
      <c r="A111" s="2">
        <v>41784</v>
      </c>
      <c r="B111" s="1">
        <v>472643.653804384</v>
      </c>
      <c r="C111" s="1">
        <v>42680307.9473195</v>
      </c>
      <c r="D111" s="1">
        <f t="shared" si="4"/>
        <v>0.472643653804384</v>
      </c>
      <c r="E111" s="1">
        <f t="shared" si="5"/>
        <v>42.680307947319498</v>
      </c>
    </row>
    <row r="112" spans="1:5" x14ac:dyDescent="0.25">
      <c r="A112" s="2">
        <v>41785</v>
      </c>
      <c r="B112" s="1">
        <v>475154.445033948</v>
      </c>
      <c r="C112" s="1">
        <v>42676987.817350402</v>
      </c>
      <c r="D112" s="1">
        <f t="shared" si="4"/>
        <v>0.47515444503394799</v>
      </c>
      <c r="E112" s="1">
        <f t="shared" si="5"/>
        <v>42.676987817350401</v>
      </c>
    </row>
    <row r="113" spans="1:5" x14ac:dyDescent="0.25">
      <c r="A113" s="2">
        <v>41786</v>
      </c>
      <c r="B113" s="1">
        <v>477796.159138082</v>
      </c>
      <c r="C113" s="1">
        <v>42673526.272594102</v>
      </c>
      <c r="D113" s="1">
        <f t="shared" si="4"/>
        <v>0.47779615913808199</v>
      </c>
      <c r="E113" s="1">
        <f t="shared" si="5"/>
        <v>42.673526272594103</v>
      </c>
    </row>
    <row r="114" spans="1:5" x14ac:dyDescent="0.25">
      <c r="A114" s="2">
        <v>41787</v>
      </c>
      <c r="B114" s="1">
        <v>480602.33189808403</v>
      </c>
      <c r="C114" s="1">
        <v>42669837.422069602</v>
      </c>
      <c r="D114" s="1">
        <f t="shared" si="4"/>
        <v>0.48060233189808405</v>
      </c>
      <c r="E114" s="1">
        <f t="shared" si="5"/>
        <v>42.669837422069598</v>
      </c>
    </row>
    <row r="115" spans="1:5" x14ac:dyDescent="0.25">
      <c r="A115" s="2">
        <v>41788</v>
      </c>
      <c r="B115" s="1">
        <v>483568.58765586797</v>
      </c>
      <c r="C115" s="1">
        <v>42665927.312114</v>
      </c>
      <c r="D115" s="1">
        <f t="shared" si="4"/>
        <v>0.48356858765586797</v>
      </c>
      <c r="E115" s="1">
        <f t="shared" si="5"/>
        <v>42.665927312114</v>
      </c>
    </row>
    <row r="116" spans="1:5" x14ac:dyDescent="0.25">
      <c r="A116" s="2">
        <v>41789</v>
      </c>
      <c r="B116" s="1">
        <v>486690.55075335002</v>
      </c>
      <c r="C116" s="1">
        <v>42661801.989064299</v>
      </c>
      <c r="D116" s="1">
        <f t="shared" si="4"/>
        <v>0.48669055075334999</v>
      </c>
      <c r="E116" s="1">
        <f t="shared" si="5"/>
        <v>42.661801989064301</v>
      </c>
    </row>
    <row r="117" spans="1:5" x14ac:dyDescent="0.25">
      <c r="A117" s="2">
        <v>41790</v>
      </c>
      <c r="B117" s="1">
        <v>489963.84553244198</v>
      </c>
      <c r="C117" s="1">
        <v>42657467.499257497</v>
      </c>
      <c r="D117" s="1">
        <f t="shared" si="4"/>
        <v>0.48996384553244199</v>
      </c>
      <c r="E117" s="1">
        <f t="shared" si="5"/>
        <v>42.6574674992575</v>
      </c>
    </row>
    <row r="118" spans="1:5" x14ac:dyDescent="0.25">
      <c r="A118" s="2">
        <v>41791</v>
      </c>
      <c r="B118" s="1">
        <v>493384.09633506101</v>
      </c>
      <c r="C118" s="1">
        <v>42652929.889030598</v>
      </c>
      <c r="D118" s="1">
        <f t="shared" si="4"/>
        <v>0.49338409633506103</v>
      </c>
      <c r="E118" s="1">
        <f t="shared" si="5"/>
        <v>42.652929889030595</v>
      </c>
    </row>
    <row r="119" spans="1:5" x14ac:dyDescent="0.25">
      <c r="A119" s="2">
        <v>41792</v>
      </c>
      <c r="B119" s="1">
        <v>496946.92750311998</v>
      </c>
      <c r="C119" s="1">
        <v>42648195.204720601</v>
      </c>
      <c r="D119" s="1">
        <f t="shared" si="4"/>
        <v>0.49694692750311997</v>
      </c>
      <c r="E119" s="1">
        <f t="shared" si="5"/>
        <v>42.648195204720601</v>
      </c>
    </row>
    <row r="120" spans="1:5" x14ac:dyDescent="0.25">
      <c r="A120" s="2">
        <v>41793</v>
      </c>
      <c r="B120" s="1">
        <v>500647.96337853302</v>
      </c>
      <c r="C120" s="1">
        <v>42643269.492664598</v>
      </c>
      <c r="D120" s="1">
        <f t="shared" si="4"/>
        <v>0.50064796337853301</v>
      </c>
      <c r="E120" s="1">
        <f t="shared" si="5"/>
        <v>42.643269492664601</v>
      </c>
    </row>
    <row r="121" spans="1:5" x14ac:dyDescent="0.25">
      <c r="A121" s="2">
        <v>41794</v>
      </c>
      <c r="B121" s="1">
        <v>504482.82830321603</v>
      </c>
      <c r="C121" s="1">
        <v>42638158.799199402</v>
      </c>
      <c r="D121" s="1">
        <f t="shared" si="4"/>
        <v>0.504482828303216</v>
      </c>
      <c r="E121" s="1">
        <f t="shared" si="5"/>
        <v>42.638158799199402</v>
      </c>
    </row>
    <row r="122" spans="1:5" x14ac:dyDescent="0.25">
      <c r="A122" s="2">
        <v>41795</v>
      </c>
      <c r="B122" s="1">
        <v>508447.14661908202</v>
      </c>
      <c r="C122" s="1">
        <v>42632869.170662299</v>
      </c>
      <c r="D122" s="1">
        <f t="shared" si="4"/>
        <v>0.50844714661908197</v>
      </c>
      <c r="E122" s="1">
        <f t="shared" si="5"/>
        <v>42.632869170662296</v>
      </c>
    </row>
    <row r="123" spans="1:5" x14ac:dyDescent="0.25">
      <c r="A123" s="2">
        <v>41796</v>
      </c>
      <c r="B123" s="1">
        <v>512536.54266804701</v>
      </c>
      <c r="C123" s="1">
        <v>42627406.653389998</v>
      </c>
      <c r="D123" s="1">
        <f t="shared" si="4"/>
        <v>0.51253654266804705</v>
      </c>
      <c r="E123" s="1">
        <f t="shared" si="5"/>
        <v>42.627406653389997</v>
      </c>
    </row>
    <row r="124" spans="1:5" x14ac:dyDescent="0.25">
      <c r="A124" s="2">
        <v>41797</v>
      </c>
      <c r="B124" s="1">
        <v>516746.64079202397</v>
      </c>
      <c r="C124" s="1">
        <v>42621777.293719701</v>
      </c>
      <c r="D124" s="1">
        <f t="shared" si="4"/>
        <v>0.51674664079202393</v>
      </c>
      <c r="E124" s="1">
        <f t="shared" si="5"/>
        <v>42.621777293719703</v>
      </c>
    </row>
    <row r="125" spans="1:5" x14ac:dyDescent="0.25">
      <c r="A125" s="2">
        <v>41798</v>
      </c>
      <c r="B125" s="1">
        <v>521073.06533292797</v>
      </c>
      <c r="C125" s="1">
        <v>42615987.137988403</v>
      </c>
      <c r="D125" s="1">
        <f t="shared" si="4"/>
        <v>0.52107306533292796</v>
      </c>
      <c r="E125" s="1">
        <f t="shared" si="5"/>
        <v>42.615987137988405</v>
      </c>
    </row>
    <row r="126" spans="1:5" x14ac:dyDescent="0.25">
      <c r="A126" s="2">
        <v>41799</v>
      </c>
      <c r="B126" s="1">
        <v>525511.44063267298</v>
      </c>
      <c r="C126" s="1">
        <v>42610042.232533097</v>
      </c>
      <c r="D126" s="1">
        <f t="shared" si="4"/>
        <v>0.52551144063267297</v>
      </c>
      <c r="E126" s="1">
        <f t="shared" si="5"/>
        <v>42.610042232533097</v>
      </c>
    </row>
    <row r="127" spans="1:5" x14ac:dyDescent="0.25">
      <c r="A127" s="2">
        <v>41800</v>
      </c>
      <c r="B127" s="1">
        <v>530057.39103317505</v>
      </c>
      <c r="C127" s="1">
        <v>42603948.623690799</v>
      </c>
      <c r="D127" s="1">
        <f t="shared" si="4"/>
        <v>0.53005739103317506</v>
      </c>
      <c r="E127" s="1">
        <f t="shared" si="5"/>
        <v>42.603948623690798</v>
      </c>
    </row>
    <row r="128" spans="1:5" x14ac:dyDescent="0.25">
      <c r="A128" s="2">
        <v>41801</v>
      </c>
      <c r="B128" s="1">
        <v>534706.54087634699</v>
      </c>
      <c r="C128" s="1">
        <v>42597712.357798502</v>
      </c>
      <c r="D128" s="1">
        <f t="shared" si="4"/>
        <v>0.53470654087634695</v>
      </c>
      <c r="E128" s="1">
        <f t="shared" si="5"/>
        <v>42.5977123577985</v>
      </c>
    </row>
    <row r="129" spans="1:5" x14ac:dyDescent="0.25">
      <c r="A129" s="2">
        <v>41802</v>
      </c>
      <c r="B129" s="1">
        <v>539454.51450410299</v>
      </c>
      <c r="C129" s="1">
        <v>42591339.4811932</v>
      </c>
      <c r="D129" s="1">
        <f t="shared" si="4"/>
        <v>0.53945451450410298</v>
      </c>
      <c r="E129" s="1">
        <f t="shared" si="5"/>
        <v>42.591339481193202</v>
      </c>
    </row>
    <row r="130" spans="1:5" x14ac:dyDescent="0.25">
      <c r="A130" s="2">
        <v>41803</v>
      </c>
      <c r="B130" s="1">
        <v>544296.936258359</v>
      </c>
      <c r="C130" s="1">
        <v>42584836.040211901</v>
      </c>
      <c r="D130" s="1">
        <f t="shared" si="4"/>
        <v>0.54429693625835895</v>
      </c>
      <c r="E130" s="1">
        <f t="shared" si="5"/>
        <v>42.584836040211904</v>
      </c>
    </row>
    <row r="131" spans="1:5" x14ac:dyDescent="0.25">
      <c r="A131" s="2">
        <v>41804</v>
      </c>
      <c r="B131" s="1">
        <v>549229.43048102898</v>
      </c>
      <c r="C131" s="1">
        <v>42578208.081191599</v>
      </c>
      <c r="D131" s="1">
        <f t="shared" si="4"/>
        <v>0.54922943048102901</v>
      </c>
      <c r="E131" s="1">
        <f t="shared" si="5"/>
        <v>42.578208081191598</v>
      </c>
    </row>
    <row r="132" spans="1:5" x14ac:dyDescent="0.25">
      <c r="A132" s="2">
        <v>41805</v>
      </c>
      <c r="B132" s="1">
        <v>554247.62151402701</v>
      </c>
      <c r="C132" s="1">
        <v>42571461.6504694</v>
      </c>
      <c r="D132" s="1">
        <f t="shared" si="4"/>
        <v>0.55424762151402696</v>
      </c>
      <c r="E132" s="1">
        <f t="shared" si="5"/>
        <v>42.571461650469402</v>
      </c>
    </row>
    <row r="133" spans="1:5" x14ac:dyDescent="0.25">
      <c r="A133" s="2">
        <v>41806</v>
      </c>
      <c r="B133" s="1">
        <v>559347.13369926799</v>
      </c>
      <c r="C133" s="1">
        <v>42564602.7943822</v>
      </c>
      <c r="D133" s="1">
        <f t="shared" si="4"/>
        <v>0.55934713369926803</v>
      </c>
      <c r="E133" s="1">
        <f t="shared" si="5"/>
        <v>42.564602794382196</v>
      </c>
    </row>
    <row r="134" spans="1:5" x14ac:dyDescent="0.25">
      <c r="A134" s="2">
        <v>41807</v>
      </c>
      <c r="B134" s="1">
        <v>564523.59137866599</v>
      </c>
      <c r="C134" s="1">
        <v>42557637.559267104</v>
      </c>
      <c r="D134" s="1">
        <f t="shared" si="4"/>
        <v>0.56452359137866603</v>
      </c>
      <c r="E134" s="1">
        <f t="shared" si="5"/>
        <v>42.557637559267107</v>
      </c>
    </row>
    <row r="135" spans="1:5" x14ac:dyDescent="0.25">
      <c r="A135" s="2">
        <v>41808</v>
      </c>
      <c r="B135" s="1">
        <v>569772.618894135</v>
      </c>
      <c r="C135" s="1">
        <v>42550571.991461098</v>
      </c>
      <c r="D135" s="1">
        <f t="shared" si="4"/>
        <v>0.569772618894135</v>
      </c>
      <c r="E135" s="1">
        <f t="shared" si="5"/>
        <v>42.550571991461098</v>
      </c>
    </row>
    <row r="136" spans="1:5" x14ac:dyDescent="0.25">
      <c r="A136" s="2">
        <v>41809</v>
      </c>
      <c r="B136" s="1">
        <v>575089.84058759105</v>
      </c>
      <c r="C136" s="1">
        <v>42543412.137301102</v>
      </c>
      <c r="D136" s="1">
        <f t="shared" si="4"/>
        <v>0.57508984058759105</v>
      </c>
      <c r="E136" s="1">
        <f t="shared" si="5"/>
        <v>42.543412137301104</v>
      </c>
    </row>
    <row r="137" spans="1:5" x14ac:dyDescent="0.25">
      <c r="A137" s="2">
        <v>41810</v>
      </c>
      <c r="B137" s="1">
        <v>580470.88080094696</v>
      </c>
      <c r="C137" s="1">
        <v>42536164.043124199</v>
      </c>
      <c r="D137" s="1">
        <f t="shared" si="4"/>
        <v>0.580470880800947</v>
      </c>
      <c r="E137" s="1">
        <f t="shared" si="5"/>
        <v>42.536164043124202</v>
      </c>
    </row>
    <row r="138" spans="1:5" x14ac:dyDescent="0.25">
      <c r="A138" s="2">
        <v>41811</v>
      </c>
      <c r="B138" s="1">
        <v>585911.36387611798</v>
      </c>
      <c r="C138" s="1">
        <v>42528833.755267501</v>
      </c>
      <c r="D138" s="1">
        <f t="shared" si="4"/>
        <v>0.58591136387611797</v>
      </c>
      <c r="E138" s="1">
        <f t="shared" si="5"/>
        <v>42.528833755267499</v>
      </c>
    </row>
    <row r="139" spans="1:5" x14ac:dyDescent="0.25">
      <c r="A139" s="2">
        <v>41812</v>
      </c>
      <c r="B139" s="1">
        <v>591406.91415501805</v>
      </c>
      <c r="C139" s="1">
        <v>42521427.320067801</v>
      </c>
      <c r="D139" s="1">
        <f t="shared" si="4"/>
        <v>0.591406914155018</v>
      </c>
      <c r="E139" s="1">
        <f t="shared" si="5"/>
        <v>42.521427320067801</v>
      </c>
    </row>
    <row r="140" spans="1:5" x14ac:dyDescent="0.25">
      <c r="A140" s="2">
        <v>41813</v>
      </c>
      <c r="B140" s="1">
        <v>596953.15597956302</v>
      </c>
      <c r="C140" s="1">
        <v>42513950.7838623</v>
      </c>
      <c r="D140" s="1">
        <f t="shared" si="4"/>
        <v>0.596953155979563</v>
      </c>
      <c r="E140" s="1">
        <f t="shared" si="5"/>
        <v>42.513950783862299</v>
      </c>
    </row>
    <row r="141" spans="1:5" x14ac:dyDescent="0.25">
      <c r="A141" s="2">
        <v>41814</v>
      </c>
      <c r="B141" s="1">
        <v>602545.71369166602</v>
      </c>
      <c r="C141" s="1">
        <v>42506410.192987897</v>
      </c>
      <c r="D141" s="1">
        <f t="shared" si="4"/>
        <v>0.60254571369166599</v>
      </c>
      <c r="E141" s="1">
        <f t="shared" si="5"/>
        <v>42.506410192987893</v>
      </c>
    </row>
    <row r="142" spans="1:5" x14ac:dyDescent="0.25">
      <c r="A142" s="2">
        <v>41815</v>
      </c>
      <c r="B142" s="1">
        <v>608180.21163324104</v>
      </c>
      <c r="C142" s="1">
        <v>42498811.593781598</v>
      </c>
      <c r="D142" s="1">
        <f t="shared" si="4"/>
        <v>0.60818021163324099</v>
      </c>
      <c r="E142" s="1">
        <f t="shared" si="5"/>
        <v>42.498811593781596</v>
      </c>
    </row>
    <row r="143" spans="1:5" x14ac:dyDescent="0.25">
      <c r="A143" s="2">
        <v>41816</v>
      </c>
      <c r="B143" s="1">
        <v>613852.274146204</v>
      </c>
      <c r="C143" s="1">
        <v>42491161.032580502</v>
      </c>
      <c r="D143" s="1">
        <f t="shared" si="4"/>
        <v>0.61385227414620402</v>
      </c>
      <c r="E143" s="1">
        <f t="shared" si="5"/>
        <v>42.4911610325805</v>
      </c>
    </row>
    <row r="144" spans="1:5" x14ac:dyDescent="0.25">
      <c r="A144" s="2">
        <v>41817</v>
      </c>
      <c r="B144" s="1">
        <v>619557.52557246899</v>
      </c>
      <c r="C144" s="1">
        <v>42483464.555721499</v>
      </c>
      <c r="D144" s="1">
        <f t="shared" si="4"/>
        <v>0.61955752557246901</v>
      </c>
      <c r="E144" s="1">
        <f t="shared" si="5"/>
        <v>42.483464555721497</v>
      </c>
    </row>
    <row r="145" spans="1:5" x14ac:dyDescent="0.25">
      <c r="A145" s="2">
        <v>41818</v>
      </c>
      <c r="B145" s="1">
        <v>625291.59025394998</v>
      </c>
      <c r="C145" s="1">
        <v>42475728.209541701</v>
      </c>
      <c r="D145" s="1">
        <f t="shared" si="4"/>
        <v>0.62529159025394998</v>
      </c>
      <c r="E145" s="1">
        <f t="shared" si="5"/>
        <v>42.4757282095417</v>
      </c>
    </row>
    <row r="146" spans="1:5" x14ac:dyDescent="0.25">
      <c r="A146" s="2">
        <v>41819</v>
      </c>
      <c r="B146" s="1">
        <v>631050.09253256104</v>
      </c>
      <c r="C146" s="1">
        <v>42467958.040378101</v>
      </c>
      <c r="D146" s="1">
        <f t="shared" si="4"/>
        <v>0.63105009253256106</v>
      </c>
      <c r="E146" s="1">
        <f t="shared" si="5"/>
        <v>42.4679580403781</v>
      </c>
    </row>
    <row r="147" spans="1:5" x14ac:dyDescent="0.25">
      <c r="A147" s="2">
        <v>41820</v>
      </c>
      <c r="B147" s="1">
        <v>636828.65675021801</v>
      </c>
      <c r="C147" s="1">
        <v>42460160.094567597</v>
      </c>
      <c r="D147" s="1">
        <f t="shared" si="4"/>
        <v>0.63682865675021805</v>
      </c>
      <c r="E147" s="1">
        <f t="shared" si="5"/>
        <v>42.460160094567598</v>
      </c>
    </row>
    <row r="148" spans="1:5" x14ac:dyDescent="0.25">
      <c r="A148" s="2">
        <v>41821</v>
      </c>
      <c r="B148" s="1">
        <v>642622.90724883403</v>
      </c>
      <c r="C148" s="1">
        <v>42452340.418447398</v>
      </c>
      <c r="D148" s="1">
        <f t="shared" si="4"/>
        <v>0.64262290724883409</v>
      </c>
      <c r="E148" s="1">
        <f t="shared" si="5"/>
        <v>42.452340418447399</v>
      </c>
    </row>
    <row r="149" spans="1:5" x14ac:dyDescent="0.25">
      <c r="A149" s="2">
        <v>41822</v>
      </c>
      <c r="B149" s="1">
        <v>648428.468370324</v>
      </c>
      <c r="C149" s="1">
        <v>42444505.0583544</v>
      </c>
      <c r="D149" s="1">
        <f t="shared" si="4"/>
        <v>0.64842846837032397</v>
      </c>
      <c r="E149" s="1">
        <f t="shared" si="5"/>
        <v>42.444505058354402</v>
      </c>
    </row>
    <row r="150" spans="1:5" x14ac:dyDescent="0.25">
      <c r="A150" s="2">
        <v>41823</v>
      </c>
      <c r="B150" s="1">
        <v>654240.96445660305</v>
      </c>
      <c r="C150" s="1">
        <v>42436660.060625598</v>
      </c>
      <c r="D150" s="1">
        <f t="shared" si="4"/>
        <v>0.65424096445660307</v>
      </c>
      <c r="E150" s="1">
        <f t="shared" si="5"/>
        <v>42.436660060625599</v>
      </c>
    </row>
    <row r="151" spans="1:5" x14ac:dyDescent="0.25">
      <c r="A151" s="2">
        <v>41824</v>
      </c>
      <c r="B151" s="1">
        <v>660056.01984958397</v>
      </c>
      <c r="C151" s="1">
        <v>42428811.471597999</v>
      </c>
      <c r="D151" s="1">
        <f t="shared" si="4"/>
        <v>0.66005601984958395</v>
      </c>
      <c r="E151" s="1">
        <f t="shared" si="5"/>
        <v>42.428811471597996</v>
      </c>
    </row>
    <row r="152" spans="1:5" x14ac:dyDescent="0.25">
      <c r="A152" s="2">
        <v>41825</v>
      </c>
      <c r="B152" s="1">
        <v>665869.25889118295</v>
      </c>
      <c r="C152" s="1">
        <v>42420965.337608598</v>
      </c>
      <c r="D152" s="1">
        <f t="shared" si="4"/>
        <v>0.66586925889118298</v>
      </c>
      <c r="E152" s="1">
        <f t="shared" si="5"/>
        <v>42.4209653376086</v>
      </c>
    </row>
    <row r="153" spans="1:5" x14ac:dyDescent="0.25">
      <c r="A153" s="2">
        <v>41826</v>
      </c>
      <c r="B153" s="1">
        <v>671676.30592331395</v>
      </c>
      <c r="C153" s="1">
        <v>42413127.7049945</v>
      </c>
      <c r="D153" s="1">
        <f t="shared" si="4"/>
        <v>0.67167630592331395</v>
      </c>
      <c r="E153" s="1">
        <f t="shared" si="5"/>
        <v>42.413127704994501</v>
      </c>
    </row>
    <row r="154" spans="1:5" x14ac:dyDescent="0.25">
      <c r="A154" s="2">
        <v>41827</v>
      </c>
      <c r="B154" s="1">
        <v>677472.78528789105</v>
      </c>
      <c r="C154" s="1">
        <v>42405304.620092697</v>
      </c>
      <c r="D154" s="1">
        <f t="shared" si="4"/>
        <v>0.67747278528789101</v>
      </c>
      <c r="E154" s="1">
        <f t="shared" si="5"/>
        <v>42.4053046200927</v>
      </c>
    </row>
    <row r="155" spans="1:5" x14ac:dyDescent="0.25">
      <c r="A155" s="2">
        <v>41828</v>
      </c>
      <c r="B155" s="1">
        <v>683254.32132682903</v>
      </c>
      <c r="C155" s="1">
        <v>42397502.129240103</v>
      </c>
      <c r="D155" s="1">
        <f t="shared" si="4"/>
        <v>0.68325432132682906</v>
      </c>
      <c r="E155" s="1">
        <f t="shared" si="5"/>
        <v>42.397502129240102</v>
      </c>
    </row>
    <row r="156" spans="1:5" x14ac:dyDescent="0.25">
      <c r="A156" s="2">
        <v>41829</v>
      </c>
      <c r="B156" s="1">
        <v>689016.53838204301</v>
      </c>
      <c r="C156" s="1">
        <v>42389726.2787738</v>
      </c>
      <c r="D156" s="1">
        <f t="shared" si="4"/>
        <v>0.68901653838204302</v>
      </c>
      <c r="E156" s="1">
        <f t="shared" si="5"/>
        <v>42.3897262787738</v>
      </c>
    </row>
    <row r="157" spans="1:5" x14ac:dyDescent="0.25">
      <c r="A157" s="2">
        <v>41830</v>
      </c>
      <c r="B157" s="1">
        <v>694755.060795445</v>
      </c>
      <c r="C157" s="1">
        <v>42381983.115030803</v>
      </c>
      <c r="D157" s="1">
        <f t="shared" si="4"/>
        <v>0.69475506079544502</v>
      </c>
      <c r="E157" s="1">
        <f t="shared" si="5"/>
        <v>42.381983115030806</v>
      </c>
    </row>
    <row r="158" spans="1:5" x14ac:dyDescent="0.25">
      <c r="A158" s="2">
        <v>41831</v>
      </c>
      <c r="B158" s="1">
        <v>700465.51290895301</v>
      </c>
      <c r="C158" s="1">
        <v>42374278.684348099</v>
      </c>
      <c r="D158" s="1">
        <f t="shared" si="4"/>
        <v>0.70046551290895298</v>
      </c>
      <c r="E158" s="1">
        <f t="shared" si="5"/>
        <v>42.374278684348099</v>
      </c>
    </row>
    <row r="159" spans="1:5" x14ac:dyDescent="0.25">
      <c r="A159" s="2">
        <v>41832</v>
      </c>
      <c r="B159" s="1">
        <v>706143.51906447799</v>
      </c>
      <c r="C159" s="1">
        <v>42366619.033062696</v>
      </c>
      <c r="D159" s="1">
        <f t="shared" si="4"/>
        <v>0.70614351906447803</v>
      </c>
      <c r="E159" s="1">
        <f t="shared" si="5"/>
        <v>42.366619033062697</v>
      </c>
    </row>
    <row r="160" spans="1:5" x14ac:dyDescent="0.25">
      <c r="A160" s="2">
        <v>41833</v>
      </c>
      <c r="B160" s="1">
        <v>711784.70360393706</v>
      </c>
      <c r="C160" s="1">
        <v>42359010.207511596</v>
      </c>
      <c r="D160" s="1">
        <f t="shared" si="4"/>
        <v>0.71178470360393709</v>
      </c>
      <c r="E160" s="1">
        <f t="shared" si="5"/>
        <v>42.359010207511595</v>
      </c>
    </row>
    <row r="161" spans="1:5" x14ac:dyDescent="0.25">
      <c r="A161" s="2">
        <v>41834</v>
      </c>
      <c r="B161" s="1">
        <v>717384.690869243</v>
      </c>
      <c r="C161" s="1">
        <v>42351458.2540318</v>
      </c>
      <c r="D161" s="1">
        <f t="shared" si="4"/>
        <v>0.71738469086924295</v>
      </c>
      <c r="E161" s="1">
        <f t="shared" si="5"/>
        <v>42.351458254031797</v>
      </c>
    </row>
    <row r="162" spans="1:5" x14ac:dyDescent="0.25">
      <c r="A162" s="2">
        <v>41835</v>
      </c>
      <c r="B162" s="1">
        <v>722939.105202312</v>
      </c>
      <c r="C162" s="1">
        <v>42343969.218960397</v>
      </c>
      <c r="D162" s="1">
        <f t="shared" si="4"/>
        <v>0.72293910520231197</v>
      </c>
      <c r="E162" s="1">
        <f t="shared" si="5"/>
        <v>42.343969218960396</v>
      </c>
    </row>
    <row r="163" spans="1:5" x14ac:dyDescent="0.25">
      <c r="A163" s="2">
        <v>41836</v>
      </c>
      <c r="B163" s="1">
        <v>728443.57094505697</v>
      </c>
      <c r="C163" s="1">
        <v>42336549.1486343</v>
      </c>
      <c r="D163" s="1">
        <f t="shared" si="4"/>
        <v>0.72844357094505696</v>
      </c>
      <c r="E163" s="1">
        <f t="shared" si="5"/>
        <v>42.336549148634298</v>
      </c>
    </row>
    <row r="164" spans="1:5" x14ac:dyDescent="0.25">
      <c r="A164" s="2">
        <v>41837</v>
      </c>
      <c r="B164" s="1">
        <v>733893.71243939199</v>
      </c>
      <c r="C164" s="1">
        <v>42329204.089390598</v>
      </c>
      <c r="D164" s="1">
        <f t="shared" si="4"/>
        <v>0.73389371243939194</v>
      </c>
      <c r="E164" s="1">
        <f t="shared" si="5"/>
        <v>42.329204089390601</v>
      </c>
    </row>
    <row r="165" spans="1:5" x14ac:dyDescent="0.25">
      <c r="A165" s="2">
        <v>41838</v>
      </c>
      <c r="B165" s="1">
        <v>739285.15402723302</v>
      </c>
      <c r="C165" s="1">
        <v>42321940.087566197</v>
      </c>
      <c r="D165" s="1">
        <f t="shared" si="4"/>
        <v>0.73928515402723305</v>
      </c>
      <c r="E165" s="1">
        <f t="shared" si="5"/>
        <v>42.321940087566198</v>
      </c>
    </row>
    <row r="166" spans="1:5" x14ac:dyDescent="0.25">
      <c r="A166" s="2">
        <v>41839</v>
      </c>
      <c r="B166" s="1">
        <v>744613.520050494</v>
      </c>
      <c r="C166" s="1">
        <v>42314763.189498201</v>
      </c>
      <c r="D166" s="1">
        <f t="shared" si="4"/>
        <v>0.74461352005049397</v>
      </c>
      <c r="E166" s="1">
        <f t="shared" si="5"/>
        <v>42.314763189498201</v>
      </c>
    </row>
    <row r="167" spans="1:5" x14ac:dyDescent="0.25">
      <c r="A167" s="2">
        <v>41840</v>
      </c>
      <c r="B167" s="1">
        <v>749874.43485108903</v>
      </c>
      <c r="C167" s="1">
        <v>42307679.441523597</v>
      </c>
      <c r="D167" s="1">
        <f t="shared" si="4"/>
        <v>0.74987443485108907</v>
      </c>
      <c r="E167" s="1">
        <f t="shared" si="5"/>
        <v>42.307679441523597</v>
      </c>
    </row>
    <row r="168" spans="1:5" x14ac:dyDescent="0.25">
      <c r="A168" s="2">
        <v>41841</v>
      </c>
      <c r="B168" s="1">
        <v>755063.52277093299</v>
      </c>
      <c r="C168" s="1">
        <v>42300694.889979303</v>
      </c>
      <c r="D168" s="1">
        <f t="shared" si="4"/>
        <v>0.75506352277093303</v>
      </c>
      <c r="E168" s="1">
        <f t="shared" si="5"/>
        <v>42.300694889979304</v>
      </c>
    </row>
    <row r="169" spans="1:5" x14ac:dyDescent="0.25">
      <c r="A169" s="2">
        <v>41842</v>
      </c>
      <c r="B169" s="1">
        <v>760176.40815193998</v>
      </c>
      <c r="C169" s="1">
        <v>42293815.5812025</v>
      </c>
      <c r="D169" s="1">
        <f t="shared" si="4"/>
        <v>0.76017640815193999</v>
      </c>
      <c r="E169" s="1">
        <f t="shared" si="5"/>
        <v>42.293815581202502</v>
      </c>
    </row>
    <row r="170" spans="1:5" x14ac:dyDescent="0.25">
      <c r="A170" s="2">
        <v>41843</v>
      </c>
      <c r="B170" s="1">
        <v>765208.71533602499</v>
      </c>
      <c r="C170" s="1">
        <v>42287047.561530098</v>
      </c>
      <c r="D170" s="1">
        <f t="shared" ref="D170:D233" si="6">B170/1000000</f>
        <v>0.76520871533602497</v>
      </c>
      <c r="E170" s="1">
        <f t="shared" ref="E170:E233" si="7">C170/1000000</f>
        <v>42.287047561530102</v>
      </c>
    </row>
    <row r="171" spans="1:5" x14ac:dyDescent="0.25">
      <c r="A171" s="2">
        <v>41844</v>
      </c>
      <c r="B171" s="1">
        <v>770156.06866510201</v>
      </c>
      <c r="C171" s="1">
        <v>42280396.8772991</v>
      </c>
      <c r="D171" s="1">
        <f t="shared" si="6"/>
        <v>0.770156068665102</v>
      </c>
      <c r="E171" s="1">
        <f t="shared" si="7"/>
        <v>42.280396877299097</v>
      </c>
    </row>
    <row r="172" spans="1:5" x14ac:dyDescent="0.25">
      <c r="A172" s="2">
        <v>41845</v>
      </c>
      <c r="B172" s="1">
        <v>775014.09248108498</v>
      </c>
      <c r="C172" s="1">
        <v>42273869.574846603</v>
      </c>
      <c r="D172" s="1">
        <f t="shared" si="6"/>
        <v>0.77501409248108499</v>
      </c>
      <c r="E172" s="1">
        <f t="shared" si="7"/>
        <v>42.2738695748466</v>
      </c>
    </row>
    <row r="173" spans="1:5" x14ac:dyDescent="0.25">
      <c r="A173" s="2">
        <v>41846</v>
      </c>
      <c r="B173" s="1">
        <v>779778.41112588998</v>
      </c>
      <c r="C173" s="1">
        <v>42267471.700509503</v>
      </c>
      <c r="D173" s="1">
        <f t="shared" si="6"/>
        <v>0.77977841112588997</v>
      </c>
      <c r="E173" s="1">
        <f t="shared" si="7"/>
        <v>42.267471700509503</v>
      </c>
    </row>
    <row r="174" spans="1:5" x14ac:dyDescent="0.25">
      <c r="A174" s="2">
        <v>41847</v>
      </c>
      <c r="B174" s="1">
        <v>784444.64894143003</v>
      </c>
      <c r="C174" s="1">
        <v>42261209.300624803</v>
      </c>
      <c r="D174" s="1">
        <f t="shared" si="6"/>
        <v>0.78444464894143007</v>
      </c>
      <c r="E174" s="1">
        <f t="shared" si="7"/>
        <v>42.261209300624806</v>
      </c>
    </row>
    <row r="175" spans="1:5" x14ac:dyDescent="0.25">
      <c r="A175" s="2">
        <v>41848</v>
      </c>
      <c r="B175" s="1">
        <v>789008.43026962003</v>
      </c>
      <c r="C175" s="1">
        <v>42255088.421529599</v>
      </c>
      <c r="D175" s="1">
        <f t="shared" si="6"/>
        <v>0.78900843026962009</v>
      </c>
      <c r="E175" s="1">
        <f t="shared" si="7"/>
        <v>42.255088421529599</v>
      </c>
    </row>
    <row r="176" spans="1:5" x14ac:dyDescent="0.25">
      <c r="A176" s="2">
        <v>41849</v>
      </c>
      <c r="B176" s="1">
        <v>793465.37945237395</v>
      </c>
      <c r="C176" s="1">
        <v>42249115.109560899</v>
      </c>
      <c r="D176" s="1">
        <f t="shared" si="6"/>
        <v>0.79346537945237394</v>
      </c>
      <c r="E176" s="1">
        <f t="shared" si="7"/>
        <v>42.249115109560897</v>
      </c>
    </row>
    <row r="177" spans="1:5" x14ac:dyDescent="0.25">
      <c r="A177" s="2">
        <v>41850</v>
      </c>
      <c r="B177" s="1">
        <v>797811.12083160703</v>
      </c>
      <c r="C177" s="1">
        <v>42243295.411055699</v>
      </c>
      <c r="D177" s="1">
        <f t="shared" si="6"/>
        <v>0.79781112083160699</v>
      </c>
      <c r="E177" s="1">
        <f t="shared" si="7"/>
        <v>42.243295411055698</v>
      </c>
    </row>
    <row r="178" spans="1:5" x14ac:dyDescent="0.25">
      <c r="A178" s="2">
        <v>41851</v>
      </c>
      <c r="B178" s="1">
        <v>802041.27874923404</v>
      </c>
      <c r="C178" s="1">
        <v>42237635.372350901</v>
      </c>
      <c r="D178" s="1">
        <f t="shared" si="6"/>
        <v>0.80204127874923403</v>
      </c>
      <c r="E178" s="1">
        <f t="shared" si="7"/>
        <v>42.237635372350901</v>
      </c>
    </row>
    <row r="179" spans="1:5" x14ac:dyDescent="0.25">
      <c r="A179" s="2">
        <v>41852</v>
      </c>
      <c r="B179" s="1">
        <v>806151.47754716803</v>
      </c>
      <c r="C179" s="1">
        <v>42232141.039783701</v>
      </c>
      <c r="D179" s="1">
        <f t="shared" si="6"/>
        <v>0.80615147754716798</v>
      </c>
      <c r="E179" s="1">
        <f t="shared" si="7"/>
        <v>42.232141039783698</v>
      </c>
    </row>
    <row r="180" spans="1:5" x14ac:dyDescent="0.25">
      <c r="A180" s="2">
        <v>41853</v>
      </c>
      <c r="B180" s="1">
        <v>810137.34156732401</v>
      </c>
      <c r="C180" s="1">
        <v>42226818.459690899</v>
      </c>
      <c r="D180" s="1">
        <f t="shared" si="6"/>
        <v>0.81013734156732398</v>
      </c>
      <c r="E180" s="1">
        <f t="shared" si="7"/>
        <v>42.226818459690897</v>
      </c>
    </row>
    <row r="181" spans="1:5" x14ac:dyDescent="0.25">
      <c r="A181" s="2">
        <v>41854</v>
      </c>
      <c r="B181" s="1">
        <v>813994.49515161803</v>
      </c>
      <c r="C181" s="1">
        <v>42221673.678409703</v>
      </c>
      <c r="D181" s="1">
        <f t="shared" si="6"/>
        <v>0.81399449515161804</v>
      </c>
      <c r="E181" s="1">
        <f t="shared" si="7"/>
        <v>42.221673678409701</v>
      </c>
    </row>
    <row r="182" spans="1:5" x14ac:dyDescent="0.25">
      <c r="A182" s="2">
        <v>41855</v>
      </c>
      <c r="B182" s="1">
        <v>817718.56264196197</v>
      </c>
      <c r="C182" s="1">
        <v>42216712.742276996</v>
      </c>
      <c r="D182" s="1">
        <f t="shared" si="6"/>
        <v>0.81771856264196197</v>
      </c>
      <c r="E182" s="1">
        <f t="shared" si="7"/>
        <v>42.216712742276997</v>
      </c>
    </row>
    <row r="183" spans="1:5" x14ac:dyDescent="0.25">
      <c r="A183" s="2">
        <v>41856</v>
      </c>
      <c r="B183" s="1">
        <v>821305.16838027199</v>
      </c>
      <c r="C183" s="1">
        <v>42211941.697629899</v>
      </c>
      <c r="D183" s="1">
        <f t="shared" si="6"/>
        <v>0.82130516838027201</v>
      </c>
      <c r="E183" s="1">
        <f t="shared" si="7"/>
        <v>42.211941697629896</v>
      </c>
    </row>
    <row r="184" spans="1:5" x14ac:dyDescent="0.25">
      <c r="A184" s="2">
        <v>41857</v>
      </c>
      <c r="B184" s="1">
        <v>824749.93670846196</v>
      </c>
      <c r="C184" s="1">
        <v>42207366.5908053</v>
      </c>
      <c r="D184" s="1">
        <f t="shared" si="6"/>
        <v>0.82474993670846197</v>
      </c>
      <c r="E184" s="1">
        <f t="shared" si="7"/>
        <v>42.2073665908053</v>
      </c>
    </row>
    <row r="185" spans="1:5" x14ac:dyDescent="0.25">
      <c r="A185" s="2">
        <v>41858</v>
      </c>
      <c r="B185" s="1">
        <v>828048.49196844699</v>
      </c>
      <c r="C185" s="1">
        <v>42202993.468140297</v>
      </c>
      <c r="D185" s="1">
        <f t="shared" si="6"/>
        <v>0.82804849196844699</v>
      </c>
      <c r="E185" s="1">
        <f t="shared" si="7"/>
        <v>42.202993468140299</v>
      </c>
    </row>
    <row r="186" spans="1:5" x14ac:dyDescent="0.25">
      <c r="A186" s="2">
        <v>41859</v>
      </c>
      <c r="B186" s="1">
        <v>831196.45850214094</v>
      </c>
      <c r="C186" s="1">
        <v>42198828.375971802</v>
      </c>
      <c r="D186" s="1">
        <f t="shared" si="6"/>
        <v>0.83119645850214097</v>
      </c>
      <c r="E186" s="1">
        <f t="shared" si="7"/>
        <v>42.1988283759718</v>
      </c>
    </row>
    <row r="187" spans="1:5" x14ac:dyDescent="0.25">
      <c r="A187" s="2">
        <v>41860</v>
      </c>
      <c r="B187" s="1">
        <v>834189.46065145801</v>
      </c>
      <c r="C187" s="1">
        <v>42194877.360636897</v>
      </c>
      <c r="D187" s="1">
        <f t="shared" si="6"/>
        <v>0.83418946065145805</v>
      </c>
      <c r="E187" s="1">
        <f t="shared" si="7"/>
        <v>42.194877360636895</v>
      </c>
    </row>
    <row r="188" spans="1:5" x14ac:dyDescent="0.25">
      <c r="A188" s="2">
        <v>41861</v>
      </c>
      <c r="B188" s="1">
        <v>837023.12275831297</v>
      </c>
      <c r="C188" s="1">
        <v>42191146.468472697</v>
      </c>
      <c r="D188" s="1">
        <f t="shared" si="6"/>
        <v>0.83702312275831292</v>
      </c>
      <c r="E188" s="1">
        <f t="shared" si="7"/>
        <v>42.191146468472695</v>
      </c>
    </row>
    <row r="189" spans="1:5" x14ac:dyDescent="0.25">
      <c r="A189" s="2">
        <v>41862</v>
      </c>
      <c r="B189" s="1">
        <v>839693.06916462001</v>
      </c>
      <c r="C189" s="1">
        <v>42187641.745816</v>
      </c>
      <c r="D189" s="1">
        <f t="shared" si="6"/>
        <v>0.83969306916462005</v>
      </c>
      <c r="E189" s="1">
        <f t="shared" si="7"/>
        <v>42.187641745816002</v>
      </c>
    </row>
    <row r="190" spans="1:5" x14ac:dyDescent="0.25">
      <c r="A190" s="2">
        <v>41863</v>
      </c>
      <c r="B190" s="1">
        <v>842194.92421229498</v>
      </c>
      <c r="C190" s="1">
        <v>42184369.239003897</v>
      </c>
      <c r="D190" s="1">
        <f t="shared" si="6"/>
        <v>0.84219492421229503</v>
      </c>
      <c r="E190" s="1">
        <f t="shared" si="7"/>
        <v>42.1843692390039</v>
      </c>
    </row>
    <row r="191" spans="1:5" x14ac:dyDescent="0.25">
      <c r="A191" s="2">
        <v>41864</v>
      </c>
      <c r="B191" s="1">
        <v>844524.31224324997</v>
      </c>
      <c r="C191" s="1">
        <v>42181334.994373403</v>
      </c>
      <c r="D191" s="1">
        <f t="shared" si="6"/>
        <v>0.84452431224324997</v>
      </c>
      <c r="E191" s="1">
        <f t="shared" si="7"/>
        <v>42.181334994373401</v>
      </c>
    </row>
    <row r="192" spans="1:5" x14ac:dyDescent="0.25">
      <c r="A192" s="2">
        <v>41865</v>
      </c>
      <c r="B192" s="1">
        <v>846676.85759940103</v>
      </c>
      <c r="C192" s="1">
        <v>42178545.058261603</v>
      </c>
      <c r="D192" s="1">
        <f t="shared" si="6"/>
        <v>0.84667685759940103</v>
      </c>
      <c r="E192" s="1">
        <f t="shared" si="7"/>
        <v>42.178545058261605</v>
      </c>
    </row>
    <row r="193" spans="1:5" x14ac:dyDescent="0.25">
      <c r="A193" s="2">
        <v>41866</v>
      </c>
      <c r="B193" s="1">
        <v>848732.77725640696</v>
      </c>
      <c r="C193" s="1">
        <v>42175914.870413698</v>
      </c>
      <c r="D193" s="1">
        <f t="shared" si="6"/>
        <v>0.84873277725640695</v>
      </c>
      <c r="E193" s="1">
        <f t="shared" si="7"/>
        <v>42.175914870413699</v>
      </c>
    </row>
    <row r="194" spans="1:5" x14ac:dyDescent="0.25">
      <c r="A194" s="2">
        <v>41867</v>
      </c>
      <c r="B194" s="1">
        <v>851063.74021849898</v>
      </c>
      <c r="C194" s="1">
        <v>42172909.579136103</v>
      </c>
      <c r="D194" s="1">
        <f t="shared" si="6"/>
        <v>0.85106374021849895</v>
      </c>
      <c r="E194" s="1">
        <f t="shared" si="7"/>
        <v>42.172909579136103</v>
      </c>
    </row>
    <row r="195" spans="1:5" x14ac:dyDescent="0.25">
      <c r="A195" s="2">
        <v>41868</v>
      </c>
      <c r="B195" s="1">
        <v>853952.49344680097</v>
      </c>
      <c r="C195" s="1">
        <v>42169091.449970998</v>
      </c>
      <c r="D195" s="1">
        <f t="shared" si="6"/>
        <v>0.85395249344680102</v>
      </c>
      <c r="E195" s="1">
        <f t="shared" si="7"/>
        <v>42.169091449970999</v>
      </c>
    </row>
    <row r="196" spans="1:5" x14ac:dyDescent="0.25">
      <c r="A196" s="2">
        <v>41869</v>
      </c>
      <c r="B196" s="1">
        <v>857389.82503776299</v>
      </c>
      <c r="C196" s="1">
        <v>42164472.743443199</v>
      </c>
      <c r="D196" s="1">
        <f t="shared" si="6"/>
        <v>0.85738982503776295</v>
      </c>
      <c r="E196" s="1">
        <f t="shared" si="7"/>
        <v>42.164472743443199</v>
      </c>
    </row>
    <row r="197" spans="1:5" x14ac:dyDescent="0.25">
      <c r="A197" s="2">
        <v>41870</v>
      </c>
      <c r="B197" s="1">
        <v>861366.52308783401</v>
      </c>
      <c r="C197" s="1">
        <v>42159065.7200775</v>
      </c>
      <c r="D197" s="1">
        <f t="shared" si="6"/>
        <v>0.86136652308783401</v>
      </c>
      <c r="E197" s="1">
        <f t="shared" si="7"/>
        <v>42.1590657200775</v>
      </c>
    </row>
    <row r="198" spans="1:5" x14ac:dyDescent="0.25">
      <c r="A198" s="2">
        <v>41871</v>
      </c>
      <c r="B198" s="1">
        <v>865873.37569346605</v>
      </c>
      <c r="C198" s="1">
        <v>42152882.6403988</v>
      </c>
      <c r="D198" s="1">
        <f t="shared" si="6"/>
        <v>0.86587337569346601</v>
      </c>
      <c r="E198" s="1">
        <f t="shared" si="7"/>
        <v>42.152882640398801</v>
      </c>
    </row>
    <row r="199" spans="1:5" x14ac:dyDescent="0.25">
      <c r="A199" s="2">
        <v>41872</v>
      </c>
      <c r="B199" s="1">
        <v>870901.17095110903</v>
      </c>
      <c r="C199" s="1">
        <v>42145935.764931999</v>
      </c>
      <c r="D199" s="1">
        <f t="shared" si="6"/>
        <v>0.87090117095110908</v>
      </c>
      <c r="E199" s="1">
        <f t="shared" si="7"/>
        <v>42.145935764931998</v>
      </c>
    </row>
    <row r="200" spans="1:5" x14ac:dyDescent="0.25">
      <c r="A200" s="2">
        <v>41873</v>
      </c>
      <c r="B200" s="1">
        <v>876440.69695721206</v>
      </c>
      <c r="C200" s="1">
        <v>42138237.354201801</v>
      </c>
      <c r="D200" s="1">
        <f t="shared" si="6"/>
        <v>0.87644069695721205</v>
      </c>
      <c r="E200" s="1">
        <f t="shared" si="7"/>
        <v>42.138237354201799</v>
      </c>
    </row>
    <row r="201" spans="1:5" x14ac:dyDescent="0.25">
      <c r="A201" s="2">
        <v>41874</v>
      </c>
      <c r="B201" s="1">
        <v>882482.74180822703</v>
      </c>
      <c r="C201" s="1">
        <v>42129799.668733202</v>
      </c>
      <c r="D201" s="1">
        <f t="shared" si="6"/>
        <v>0.88248274180822706</v>
      </c>
      <c r="E201" s="1">
        <f t="shared" si="7"/>
        <v>42.129799668733199</v>
      </c>
    </row>
    <row r="202" spans="1:5" x14ac:dyDescent="0.25">
      <c r="A202" s="2">
        <v>41875</v>
      </c>
      <c r="B202" s="1">
        <v>889018.33594324195</v>
      </c>
      <c r="C202" s="1">
        <v>42120635.056811303</v>
      </c>
      <c r="D202" s="1">
        <f t="shared" si="6"/>
        <v>0.88901833594324198</v>
      </c>
      <c r="E202" s="1">
        <f t="shared" si="7"/>
        <v>42.120635056811302</v>
      </c>
    </row>
    <row r="203" spans="1:5" x14ac:dyDescent="0.25">
      <c r="A203" s="2">
        <v>41876</v>
      </c>
      <c r="B203" s="1">
        <v>896038.46105487796</v>
      </c>
      <c r="C203" s="1">
        <v>42110755.872873999</v>
      </c>
      <c r="D203" s="1">
        <f t="shared" si="6"/>
        <v>0.89603846105487794</v>
      </c>
      <c r="E203" s="1">
        <f t="shared" si="7"/>
        <v>42.110755872874002</v>
      </c>
    </row>
    <row r="204" spans="1:5" x14ac:dyDescent="0.25">
      <c r="A204" s="2">
        <v>41877</v>
      </c>
      <c r="B204" s="1">
        <v>903533.832119887</v>
      </c>
      <c r="C204" s="1">
        <v>42100174.386674799</v>
      </c>
      <c r="D204" s="1">
        <f t="shared" si="6"/>
        <v>0.90353383211988703</v>
      </c>
      <c r="E204" s="1">
        <f t="shared" si="7"/>
        <v>42.100174386674801</v>
      </c>
    </row>
    <row r="205" spans="1:5" x14ac:dyDescent="0.25">
      <c r="A205" s="2">
        <v>41878</v>
      </c>
      <c r="B205" s="1">
        <v>911495.16411501705</v>
      </c>
      <c r="C205" s="1">
        <v>42088902.867967501</v>
      </c>
      <c r="D205" s="1">
        <f t="shared" si="6"/>
        <v>0.91149516411501708</v>
      </c>
      <c r="E205" s="1">
        <f t="shared" si="7"/>
        <v>42.088902867967498</v>
      </c>
    </row>
    <row r="206" spans="1:5" x14ac:dyDescent="0.25">
      <c r="A206" s="2">
        <v>41879</v>
      </c>
      <c r="B206" s="1">
        <v>919913.17201702099</v>
      </c>
      <c r="C206" s="1">
        <v>42076953.586505704</v>
      </c>
      <c r="D206" s="1">
        <f t="shared" si="6"/>
        <v>0.91991317201702094</v>
      </c>
      <c r="E206" s="1">
        <f t="shared" si="7"/>
        <v>42.076953586505702</v>
      </c>
    </row>
    <row r="207" spans="1:5" x14ac:dyDescent="0.25">
      <c r="A207" s="2">
        <v>41880</v>
      </c>
      <c r="B207" s="1">
        <v>928778.57080264902</v>
      </c>
      <c r="C207" s="1">
        <v>42064338.812042899</v>
      </c>
      <c r="D207" s="1">
        <f t="shared" si="6"/>
        <v>0.92877857080264903</v>
      </c>
      <c r="E207" s="1">
        <f t="shared" si="7"/>
        <v>42.064338812042898</v>
      </c>
    </row>
    <row r="208" spans="1:5" x14ac:dyDescent="0.25">
      <c r="A208" s="2">
        <v>41881</v>
      </c>
      <c r="B208" s="1">
        <v>938082.07544865098</v>
      </c>
      <c r="C208" s="1">
        <v>42051070.814332798</v>
      </c>
      <c r="D208" s="1">
        <f t="shared" si="6"/>
        <v>0.93808207544865096</v>
      </c>
      <c r="E208" s="1">
        <f t="shared" si="7"/>
        <v>42.051070814332796</v>
      </c>
    </row>
    <row r="209" spans="1:5" x14ac:dyDescent="0.25">
      <c r="A209" s="2">
        <v>41882</v>
      </c>
      <c r="B209" s="1">
        <v>947814.40093177895</v>
      </c>
      <c r="C209" s="1">
        <v>42037161.863129102</v>
      </c>
      <c r="D209" s="1">
        <f t="shared" si="6"/>
        <v>0.94781440093177893</v>
      </c>
      <c r="E209" s="1">
        <f t="shared" si="7"/>
        <v>42.0371618631291</v>
      </c>
    </row>
    <row r="210" spans="1:5" x14ac:dyDescent="0.25">
      <c r="A210" s="2">
        <v>41883</v>
      </c>
      <c r="B210" s="1">
        <v>957966.26222878101</v>
      </c>
      <c r="C210" s="1">
        <v>42022624.2281854</v>
      </c>
      <c r="D210" s="1">
        <f t="shared" si="6"/>
        <v>0.95796626222878101</v>
      </c>
      <c r="E210" s="1">
        <f t="shared" si="7"/>
        <v>42.0226242281854</v>
      </c>
    </row>
    <row r="211" spans="1:5" x14ac:dyDescent="0.25">
      <c r="A211" s="2">
        <v>41884</v>
      </c>
      <c r="B211" s="1">
        <v>968528.37431641098</v>
      </c>
      <c r="C211" s="1">
        <v>42007470.179255299</v>
      </c>
      <c r="D211" s="1">
        <f t="shared" si="6"/>
        <v>0.96852837431641092</v>
      </c>
      <c r="E211" s="1">
        <f t="shared" si="7"/>
        <v>42.0074701792553</v>
      </c>
    </row>
    <row r="212" spans="1:5" x14ac:dyDescent="0.25">
      <c r="A212" s="2">
        <v>41885</v>
      </c>
      <c r="B212" s="1">
        <v>979491.45217141602</v>
      </c>
      <c r="C212" s="1">
        <v>41991711.986092404</v>
      </c>
      <c r="D212" s="1">
        <f t="shared" si="6"/>
        <v>0.97949145217141598</v>
      </c>
      <c r="E212" s="1">
        <f t="shared" si="7"/>
        <v>41.991711986092405</v>
      </c>
    </row>
    <row r="213" spans="1:5" x14ac:dyDescent="0.25">
      <c r="A213" s="2">
        <v>41886</v>
      </c>
      <c r="B213" s="1">
        <v>990846.21077054995</v>
      </c>
      <c r="C213" s="1">
        <v>41975361.918450303</v>
      </c>
      <c r="D213" s="1">
        <f t="shared" si="6"/>
        <v>0.99084621077054991</v>
      </c>
      <c r="E213" s="1">
        <f t="shared" si="7"/>
        <v>41.975361918450304</v>
      </c>
    </row>
    <row r="214" spans="1:5" x14ac:dyDescent="0.25">
      <c r="A214" s="2">
        <v>41887</v>
      </c>
      <c r="B214" s="1">
        <v>1002583.3650905601</v>
      </c>
      <c r="C214" s="1">
        <v>41958432.246082798</v>
      </c>
      <c r="D214" s="1">
        <f t="shared" si="6"/>
        <v>1.00258336509056</v>
      </c>
      <c r="E214" s="1">
        <f t="shared" si="7"/>
        <v>41.958432246082801</v>
      </c>
    </row>
    <row r="215" spans="1:5" x14ac:dyDescent="0.25">
      <c r="A215" s="2">
        <v>41888</v>
      </c>
      <c r="B215" s="1">
        <v>1014693.6301082</v>
      </c>
      <c r="C215" s="1">
        <v>41940935.238743402</v>
      </c>
      <c r="D215" s="1">
        <f t="shared" si="6"/>
        <v>1.0146936301081999</v>
      </c>
      <c r="E215" s="1">
        <f t="shared" si="7"/>
        <v>41.9409352387434</v>
      </c>
    </row>
    <row r="216" spans="1:5" x14ac:dyDescent="0.25">
      <c r="A216" s="2">
        <v>41889</v>
      </c>
      <c r="B216" s="1">
        <v>1027167.72080022</v>
      </c>
      <c r="C216" s="1">
        <v>41922883.166185804</v>
      </c>
      <c r="D216" s="1">
        <f t="shared" si="6"/>
        <v>1.0271677208002201</v>
      </c>
      <c r="E216" s="1">
        <f t="shared" si="7"/>
        <v>41.922883166185805</v>
      </c>
    </row>
    <row r="217" spans="1:5" x14ac:dyDescent="0.25">
      <c r="A217" s="2">
        <v>41890</v>
      </c>
      <c r="B217" s="1">
        <v>1039996.35214337</v>
      </c>
      <c r="C217" s="1">
        <v>41904288.2981636</v>
      </c>
      <c r="D217" s="1">
        <f t="shared" si="6"/>
        <v>1.0399963521433699</v>
      </c>
      <c r="E217" s="1">
        <f t="shared" si="7"/>
        <v>41.9042882981636</v>
      </c>
    </row>
    <row r="218" spans="1:5" x14ac:dyDescent="0.25">
      <c r="A218" s="2">
        <v>41891</v>
      </c>
      <c r="B218" s="1">
        <v>1053170.2391144</v>
      </c>
      <c r="C218" s="1">
        <v>41885162.9044303</v>
      </c>
      <c r="D218" s="1">
        <f t="shared" si="6"/>
        <v>1.0531702391144</v>
      </c>
      <c r="E218" s="1">
        <f t="shared" si="7"/>
        <v>41.885162904430302</v>
      </c>
    </row>
    <row r="219" spans="1:5" x14ac:dyDescent="0.25">
      <c r="A219" s="2">
        <v>41892</v>
      </c>
      <c r="B219" s="1">
        <v>1066680.0966900601</v>
      </c>
      <c r="C219" s="1">
        <v>41865519.254739799</v>
      </c>
      <c r="D219" s="1">
        <f t="shared" si="6"/>
        <v>1.06668009669006</v>
      </c>
      <c r="E219" s="1">
        <f t="shared" si="7"/>
        <v>41.865519254739802</v>
      </c>
    </row>
    <row r="220" spans="1:5" x14ac:dyDescent="0.25">
      <c r="A220" s="2">
        <v>41893</v>
      </c>
      <c r="B220" s="1">
        <v>1080516.6398471</v>
      </c>
      <c r="C220" s="1">
        <v>41845369.6188455</v>
      </c>
      <c r="D220" s="1">
        <f t="shared" si="6"/>
        <v>1.0805166398471</v>
      </c>
      <c r="E220" s="1">
        <f t="shared" si="7"/>
        <v>41.845369618845503</v>
      </c>
    </row>
    <row r="221" spans="1:5" x14ac:dyDescent="0.25">
      <c r="A221" s="2">
        <v>41894</v>
      </c>
      <c r="B221" s="1">
        <v>1094670.5835622801</v>
      </c>
      <c r="C221" s="1">
        <v>41824726.266501203</v>
      </c>
      <c r="D221" s="1">
        <f t="shared" si="6"/>
        <v>1.0946705835622801</v>
      </c>
      <c r="E221" s="1">
        <f t="shared" si="7"/>
        <v>41.824726266501202</v>
      </c>
    </row>
    <row r="222" spans="1:5" x14ac:dyDescent="0.25">
      <c r="A222" s="2">
        <v>41895</v>
      </c>
      <c r="B222" s="1">
        <v>1109132.6428123401</v>
      </c>
      <c r="C222" s="1">
        <v>41803601.467460297</v>
      </c>
      <c r="D222" s="1">
        <f t="shared" si="6"/>
        <v>1.10913264281234</v>
      </c>
      <c r="E222" s="1">
        <f t="shared" si="7"/>
        <v>41.803601467460297</v>
      </c>
    </row>
    <row r="223" spans="1:5" x14ac:dyDescent="0.25">
      <c r="A223" s="2">
        <v>41896</v>
      </c>
      <c r="B223" s="1">
        <v>1123893.5325740301</v>
      </c>
      <c r="C223" s="1">
        <v>41782007.4914767</v>
      </c>
      <c r="D223" s="1">
        <f t="shared" si="6"/>
        <v>1.12389353257403</v>
      </c>
      <c r="E223" s="1">
        <f t="shared" si="7"/>
        <v>41.782007491476698</v>
      </c>
    </row>
    <row r="224" spans="1:5" x14ac:dyDescent="0.25">
      <c r="A224" s="2">
        <v>41897</v>
      </c>
      <c r="B224" s="1">
        <v>1138943.9678241001</v>
      </c>
      <c r="C224" s="1">
        <v>41759956.608303897</v>
      </c>
      <c r="D224" s="1">
        <f t="shared" si="6"/>
        <v>1.1389439678241</v>
      </c>
      <c r="E224" s="1">
        <f t="shared" si="7"/>
        <v>41.759956608303895</v>
      </c>
    </row>
    <row r="225" spans="1:5" x14ac:dyDescent="0.25">
      <c r="A225" s="2">
        <v>41898</v>
      </c>
      <c r="B225" s="1">
        <v>1154274.66353931</v>
      </c>
      <c r="C225" s="1">
        <v>41737461.087695502</v>
      </c>
      <c r="D225" s="1">
        <f t="shared" si="6"/>
        <v>1.15427466353931</v>
      </c>
      <c r="E225" s="1">
        <f t="shared" si="7"/>
        <v>41.7374610876955</v>
      </c>
    </row>
    <row r="226" spans="1:5" x14ac:dyDescent="0.25">
      <c r="A226" s="2">
        <v>41899</v>
      </c>
      <c r="B226" s="1">
        <v>1169876.33469641</v>
      </c>
      <c r="C226" s="1">
        <v>41714533.199405201</v>
      </c>
      <c r="D226" s="1">
        <f t="shared" si="6"/>
        <v>1.1698763346964101</v>
      </c>
      <c r="E226" s="1">
        <f t="shared" si="7"/>
        <v>41.714533199405203</v>
      </c>
    </row>
    <row r="227" spans="1:5" x14ac:dyDescent="0.25">
      <c r="A227" s="2">
        <v>41900</v>
      </c>
      <c r="B227" s="1">
        <v>1185739.6962721399</v>
      </c>
      <c r="C227" s="1">
        <v>41691185.213186599</v>
      </c>
      <c r="D227" s="1">
        <f t="shared" si="6"/>
        <v>1.1857396962721398</v>
      </c>
      <c r="E227" s="1">
        <f t="shared" si="7"/>
        <v>41.6911852131866</v>
      </c>
    </row>
    <row r="228" spans="1:5" x14ac:dyDescent="0.25">
      <c r="A228" s="2">
        <v>41901</v>
      </c>
      <c r="B228" s="1">
        <v>1201855.46324326</v>
      </c>
      <c r="C228" s="1">
        <v>41667429.398793302</v>
      </c>
      <c r="D228" s="1">
        <f t="shared" si="6"/>
        <v>1.2018554632432601</v>
      </c>
      <c r="E228" s="1">
        <f t="shared" si="7"/>
        <v>41.667429398793303</v>
      </c>
    </row>
    <row r="229" spans="1:5" x14ac:dyDescent="0.25">
      <c r="A229" s="2">
        <v>41902</v>
      </c>
      <c r="B229" s="1">
        <v>1218214.35058651</v>
      </c>
      <c r="C229" s="1">
        <v>41643278.0259789</v>
      </c>
      <c r="D229" s="1">
        <f t="shared" si="6"/>
        <v>1.21821435058651</v>
      </c>
      <c r="E229" s="1">
        <f t="shared" si="7"/>
        <v>41.643278025978901</v>
      </c>
    </row>
    <row r="230" spans="1:5" x14ac:dyDescent="0.25">
      <c r="A230" s="2">
        <v>41903</v>
      </c>
      <c r="B230" s="1">
        <v>1234807.0732786499</v>
      </c>
      <c r="C230" s="1">
        <v>41618743.3644972</v>
      </c>
      <c r="D230" s="1">
        <f t="shared" si="6"/>
        <v>1.23480707327865</v>
      </c>
      <c r="E230" s="1">
        <f t="shared" si="7"/>
        <v>41.618743364497199</v>
      </c>
    </row>
    <row r="231" spans="1:5" x14ac:dyDescent="0.25">
      <c r="A231" s="2">
        <v>41904</v>
      </c>
      <c r="B231" s="1">
        <v>1251624.3462964301</v>
      </c>
      <c r="C231" s="1">
        <v>41593837.684101701</v>
      </c>
      <c r="D231" s="1">
        <f t="shared" si="6"/>
        <v>1.25162434629643</v>
      </c>
      <c r="E231" s="1">
        <f t="shared" si="7"/>
        <v>41.5938376841017</v>
      </c>
    </row>
    <row r="232" spans="1:5" x14ac:dyDescent="0.25">
      <c r="A232" s="2">
        <v>41905</v>
      </c>
      <c r="B232" s="1">
        <v>1268656.8846165999</v>
      </c>
      <c r="C232" s="1">
        <v>41568573.254546098</v>
      </c>
      <c r="D232" s="1">
        <f t="shared" si="6"/>
        <v>1.2686568846166</v>
      </c>
      <c r="E232" s="1">
        <f t="shared" si="7"/>
        <v>41.568573254546095</v>
      </c>
    </row>
    <row r="233" spans="1:5" x14ac:dyDescent="0.25">
      <c r="A233" s="2">
        <v>41906</v>
      </c>
      <c r="B233" s="1">
        <v>1285895.4032159101</v>
      </c>
      <c r="C233" s="1">
        <v>41542962.345583901</v>
      </c>
      <c r="D233" s="1">
        <f t="shared" si="6"/>
        <v>1.28589540321591</v>
      </c>
      <c r="E233" s="1">
        <f t="shared" si="7"/>
        <v>41.542962345583902</v>
      </c>
    </row>
    <row r="234" spans="1:5" x14ac:dyDescent="0.25">
      <c r="A234" s="2">
        <v>41907</v>
      </c>
      <c r="B234" s="1">
        <v>1303330.2348668801</v>
      </c>
      <c r="C234" s="1">
        <v>41516381.999335401</v>
      </c>
      <c r="D234" s="1">
        <f t="shared" ref="D234:D297" si="8">B234/1000000</f>
        <v>1.30333023486688</v>
      </c>
      <c r="E234" s="1">
        <f t="shared" ref="E234:E297" si="9">C234/1000000</f>
        <v>41.516381999335401</v>
      </c>
    </row>
    <row r="235" spans="1:5" x14ac:dyDescent="0.25">
      <c r="A235" s="2">
        <v>41908</v>
      </c>
      <c r="B235" s="1">
        <v>1320951.79784939</v>
      </c>
      <c r="C235" s="1">
        <v>41488263.471675403</v>
      </c>
      <c r="D235" s="1">
        <f t="shared" si="8"/>
        <v>1.3209517978493899</v>
      </c>
      <c r="E235" s="1">
        <f t="shared" si="9"/>
        <v>41.488263471675403</v>
      </c>
    </row>
    <row r="236" spans="1:5" x14ac:dyDescent="0.25">
      <c r="A236" s="2">
        <v>41909</v>
      </c>
      <c r="B236" s="1">
        <v>1338750.9354012201</v>
      </c>
      <c r="C236" s="1">
        <v>41458700.352989502</v>
      </c>
      <c r="D236" s="1">
        <f t="shared" si="8"/>
        <v>1.3387509354012201</v>
      </c>
      <c r="E236" s="1">
        <f t="shared" si="9"/>
        <v>41.458700352989503</v>
      </c>
    </row>
    <row r="237" spans="1:5" x14ac:dyDescent="0.25">
      <c r="A237" s="2">
        <v>41910</v>
      </c>
      <c r="B237" s="1">
        <v>1356718.4907601499</v>
      </c>
      <c r="C237" s="1">
        <v>41427786.233663298</v>
      </c>
      <c r="D237" s="1">
        <f t="shared" si="8"/>
        <v>1.3567184907601499</v>
      </c>
      <c r="E237" s="1">
        <f t="shared" si="9"/>
        <v>41.427786233663298</v>
      </c>
    </row>
    <row r="238" spans="1:5" x14ac:dyDescent="0.25">
      <c r="A238" s="2">
        <v>41911</v>
      </c>
      <c r="B238" s="1">
        <v>1374845.3071639701</v>
      </c>
      <c r="C238" s="1">
        <v>41395614.704082698</v>
      </c>
      <c r="D238" s="1">
        <f t="shared" si="8"/>
        <v>1.3748453071639701</v>
      </c>
      <c r="E238" s="1">
        <f t="shared" si="9"/>
        <v>41.395614704082696</v>
      </c>
    </row>
    <row r="239" spans="1:5" x14ac:dyDescent="0.25">
      <c r="A239" s="2">
        <v>41912</v>
      </c>
      <c r="B239" s="1">
        <v>1393122.22785045</v>
      </c>
      <c r="C239" s="1">
        <v>41362279.3546331</v>
      </c>
      <c r="D239" s="1">
        <f t="shared" si="8"/>
        <v>1.39312222785045</v>
      </c>
      <c r="E239" s="1">
        <f t="shared" si="9"/>
        <v>41.362279354633102</v>
      </c>
    </row>
    <row r="240" spans="1:5" x14ac:dyDescent="0.25">
      <c r="A240" s="2">
        <v>41913</v>
      </c>
      <c r="B240" s="1">
        <v>1411540.0960573901</v>
      </c>
      <c r="C240" s="1">
        <v>41327873.775700301</v>
      </c>
      <c r="D240" s="1">
        <f t="shared" si="8"/>
        <v>1.4115400960573901</v>
      </c>
      <c r="E240" s="1">
        <f t="shared" si="9"/>
        <v>41.327873775700304</v>
      </c>
    </row>
    <row r="241" spans="1:5" x14ac:dyDescent="0.25">
      <c r="A241" s="2">
        <v>41914</v>
      </c>
      <c r="B241" s="1">
        <v>1430115.9175674301</v>
      </c>
      <c r="C241" s="1">
        <v>41292463.213572003</v>
      </c>
      <c r="D241" s="1">
        <f t="shared" si="8"/>
        <v>1.4301159175674301</v>
      </c>
      <c r="E241" s="1">
        <f t="shared" si="9"/>
        <v>41.292463213572006</v>
      </c>
    </row>
    <row r="242" spans="1:5" x14ac:dyDescent="0.25">
      <c r="A242" s="2">
        <v>41915</v>
      </c>
      <c r="B242" s="1">
        <v>1448867.57001008</v>
      </c>
      <c r="C242" s="1">
        <v>41256113.963484697</v>
      </c>
      <c r="D242" s="1">
        <f t="shared" si="8"/>
        <v>1.4488675700100799</v>
      </c>
      <c r="E242" s="1">
        <f t="shared" si="9"/>
        <v>41.256113963484694</v>
      </c>
    </row>
    <row r="243" spans="1:5" x14ac:dyDescent="0.25">
      <c r="A243" s="2">
        <v>41916</v>
      </c>
      <c r="B243" s="1">
        <v>1467787.2043934001</v>
      </c>
      <c r="C243" s="1">
        <v>41218921.189247102</v>
      </c>
      <c r="D243" s="1">
        <f t="shared" si="8"/>
        <v>1.4677872043934002</v>
      </c>
      <c r="E243" s="1">
        <f t="shared" si="9"/>
        <v>41.218921189247105</v>
      </c>
    </row>
    <row r="244" spans="1:5" x14ac:dyDescent="0.25">
      <c r="A244" s="2">
        <v>41917</v>
      </c>
      <c r="B244" s="1">
        <v>1486866.9717254399</v>
      </c>
      <c r="C244" s="1">
        <v>41180980.054668002</v>
      </c>
      <c r="D244" s="1">
        <f t="shared" si="8"/>
        <v>1.4868669717254399</v>
      </c>
      <c r="E244" s="1">
        <f t="shared" si="9"/>
        <v>41.180980054668005</v>
      </c>
    </row>
    <row r="245" spans="1:5" x14ac:dyDescent="0.25">
      <c r="A245" s="2">
        <v>41918</v>
      </c>
      <c r="B245" s="1">
        <v>1506099.02301426</v>
      </c>
      <c r="C245" s="1">
        <v>41142385.723556101</v>
      </c>
      <c r="D245" s="1">
        <f t="shared" si="8"/>
        <v>1.5060990230142599</v>
      </c>
      <c r="E245" s="1">
        <f t="shared" si="9"/>
        <v>41.142385723556103</v>
      </c>
    </row>
    <row r="246" spans="1:5" x14ac:dyDescent="0.25">
      <c r="A246" s="2">
        <v>41919</v>
      </c>
      <c r="B246" s="1">
        <v>1525475.5092678999</v>
      </c>
      <c r="C246" s="1">
        <v>41103233.3597202</v>
      </c>
      <c r="D246" s="1">
        <f t="shared" si="8"/>
        <v>1.5254755092679</v>
      </c>
      <c r="E246" s="1">
        <f t="shared" si="9"/>
        <v>41.1032333597202</v>
      </c>
    </row>
    <row r="247" spans="1:5" x14ac:dyDescent="0.25">
      <c r="A247" s="2">
        <v>41920</v>
      </c>
      <c r="B247" s="1">
        <v>1544988.5814944301</v>
      </c>
      <c r="C247" s="1">
        <v>41063618.126969203</v>
      </c>
      <c r="D247" s="1">
        <f t="shared" si="8"/>
        <v>1.5449885814944302</v>
      </c>
      <c r="E247" s="1">
        <f t="shared" si="9"/>
        <v>41.063618126969203</v>
      </c>
    </row>
    <row r="248" spans="1:5" x14ac:dyDescent="0.25">
      <c r="A248" s="2">
        <v>41921</v>
      </c>
      <c r="B248" s="1">
        <v>1564630.39070189</v>
      </c>
      <c r="C248" s="1">
        <v>41023635.189111598</v>
      </c>
      <c r="D248" s="1">
        <f t="shared" si="8"/>
        <v>1.5646303907018899</v>
      </c>
      <c r="E248" s="1">
        <f t="shared" si="9"/>
        <v>41.023635189111594</v>
      </c>
    </row>
    <row r="249" spans="1:5" x14ac:dyDescent="0.25">
      <c r="A249" s="2">
        <v>41922</v>
      </c>
      <c r="B249" s="1">
        <v>1584393.0878983501</v>
      </c>
      <c r="C249" s="1">
        <v>40983379.7099564</v>
      </c>
      <c r="D249" s="1">
        <f t="shared" si="8"/>
        <v>1.5843930878983501</v>
      </c>
      <c r="E249" s="1">
        <f t="shared" si="9"/>
        <v>40.983379709956402</v>
      </c>
    </row>
    <row r="250" spans="1:5" x14ac:dyDescent="0.25">
      <c r="A250" s="2">
        <v>41923</v>
      </c>
      <c r="B250" s="1">
        <v>1604268.8240918501</v>
      </c>
      <c r="C250" s="1">
        <v>40942946.853312202</v>
      </c>
      <c r="D250" s="1">
        <f t="shared" si="8"/>
        <v>1.6042688240918501</v>
      </c>
      <c r="E250" s="1">
        <f t="shared" si="9"/>
        <v>40.942946853312201</v>
      </c>
    </row>
    <row r="251" spans="1:5" x14ac:dyDescent="0.25">
      <c r="A251" s="2">
        <v>41924</v>
      </c>
      <c r="B251" s="1">
        <v>1624249.7502904499</v>
      </c>
      <c r="C251" s="1">
        <v>40902431.782987803</v>
      </c>
      <c r="D251" s="1">
        <f t="shared" si="8"/>
        <v>1.62424975029045</v>
      </c>
      <c r="E251" s="1">
        <f t="shared" si="9"/>
        <v>40.902431782987804</v>
      </c>
    </row>
    <row r="252" spans="1:5" x14ac:dyDescent="0.25">
      <c r="A252" s="2">
        <v>41925</v>
      </c>
      <c r="B252" s="1">
        <v>1644328.0175022001</v>
      </c>
      <c r="C252" s="1">
        <v>40861929.662791997</v>
      </c>
      <c r="D252" s="1">
        <f t="shared" si="8"/>
        <v>1.6443280175022001</v>
      </c>
      <c r="E252" s="1">
        <f t="shared" si="9"/>
        <v>40.861929662791994</v>
      </c>
    </row>
    <row r="253" spans="1:5" x14ac:dyDescent="0.25">
      <c r="A253" s="2">
        <v>41926</v>
      </c>
      <c r="B253" s="1">
        <v>1664495.77673516</v>
      </c>
      <c r="C253" s="1">
        <v>40821535.656533599</v>
      </c>
      <c r="D253" s="1">
        <f t="shared" si="8"/>
        <v>1.66449577673516</v>
      </c>
      <c r="E253" s="1">
        <f t="shared" si="9"/>
        <v>40.821535656533598</v>
      </c>
    </row>
    <row r="254" spans="1:5" x14ac:dyDescent="0.25">
      <c r="A254" s="2">
        <v>41927</v>
      </c>
      <c r="B254" s="1">
        <v>1684745.17899738</v>
      </c>
      <c r="C254" s="1">
        <v>40781344.928021297</v>
      </c>
      <c r="D254" s="1">
        <f t="shared" si="8"/>
        <v>1.68474517899738</v>
      </c>
      <c r="E254" s="1">
        <f t="shared" si="9"/>
        <v>40.781344928021298</v>
      </c>
    </row>
    <row r="255" spans="1:5" x14ac:dyDescent="0.25">
      <c r="A255" s="2">
        <v>41928</v>
      </c>
      <c r="B255" s="1">
        <v>1705068.3752969201</v>
      </c>
      <c r="C255" s="1">
        <v>40741452.641063899</v>
      </c>
      <c r="D255" s="1">
        <f t="shared" si="8"/>
        <v>1.70506837529692</v>
      </c>
      <c r="E255" s="1">
        <f t="shared" si="9"/>
        <v>40.741452641063901</v>
      </c>
    </row>
    <row r="256" spans="1:5" x14ac:dyDescent="0.25">
      <c r="A256" s="2">
        <v>41929</v>
      </c>
      <c r="B256" s="1">
        <v>1725457.5166418301</v>
      </c>
      <c r="C256" s="1">
        <v>40701953.959469996</v>
      </c>
      <c r="D256" s="1">
        <f t="shared" si="8"/>
        <v>1.72545751664183</v>
      </c>
      <c r="E256" s="1">
        <f t="shared" si="9"/>
        <v>40.701953959469996</v>
      </c>
    </row>
    <row r="257" spans="1:5" x14ac:dyDescent="0.25">
      <c r="A257" s="2">
        <v>41930</v>
      </c>
      <c r="B257" s="1">
        <v>1745904.75404016</v>
      </c>
      <c r="C257" s="1">
        <v>40662944.047048599</v>
      </c>
      <c r="D257" s="1">
        <f t="shared" si="8"/>
        <v>1.74590475404016</v>
      </c>
      <c r="E257" s="1">
        <f t="shared" si="9"/>
        <v>40.662944047048597</v>
      </c>
    </row>
    <row r="258" spans="1:5" x14ac:dyDescent="0.25">
      <c r="A258" s="2">
        <v>41931</v>
      </c>
      <c r="B258" s="1">
        <v>1766402.2384999599</v>
      </c>
      <c r="C258" s="1">
        <v>40624518.067608401</v>
      </c>
      <c r="D258" s="1">
        <f t="shared" si="8"/>
        <v>1.76640223849996</v>
      </c>
      <c r="E258" s="1">
        <f t="shared" si="9"/>
        <v>40.624518067608399</v>
      </c>
    </row>
    <row r="259" spans="1:5" x14ac:dyDescent="0.25">
      <c r="A259" s="2">
        <v>41932</v>
      </c>
      <c r="B259" s="1">
        <v>1786942.1210292999</v>
      </c>
      <c r="C259" s="1">
        <v>40586771.184958003</v>
      </c>
      <c r="D259" s="1">
        <f t="shared" si="8"/>
        <v>1.7869421210292999</v>
      </c>
      <c r="E259" s="1">
        <f t="shared" si="9"/>
        <v>40.586771184958003</v>
      </c>
    </row>
    <row r="260" spans="1:5" x14ac:dyDescent="0.25">
      <c r="A260" s="2">
        <v>41933</v>
      </c>
      <c r="B260" s="1">
        <v>1807516.5526362299</v>
      </c>
      <c r="C260" s="1">
        <v>40549798.562906399</v>
      </c>
      <c r="D260" s="1">
        <f t="shared" si="8"/>
        <v>1.8075165526362298</v>
      </c>
      <c r="E260" s="1">
        <f t="shared" si="9"/>
        <v>40.549798562906396</v>
      </c>
    </row>
    <row r="261" spans="1:5" x14ac:dyDescent="0.25">
      <c r="A261" s="2">
        <v>41934</v>
      </c>
      <c r="B261" s="1">
        <v>1828117.6843288001</v>
      </c>
      <c r="C261" s="1">
        <v>40513695.365262203</v>
      </c>
      <c r="D261" s="1">
        <f t="shared" si="8"/>
        <v>1.8281176843288001</v>
      </c>
      <c r="E261" s="1">
        <f t="shared" si="9"/>
        <v>40.513695365262201</v>
      </c>
    </row>
    <row r="262" spans="1:5" x14ac:dyDescent="0.25">
      <c r="A262" s="2">
        <v>41935</v>
      </c>
      <c r="B262" s="1">
        <v>1848737.6671150499</v>
      </c>
      <c r="C262" s="1">
        <v>40478556.755834199</v>
      </c>
      <c r="D262" s="1">
        <f t="shared" si="8"/>
        <v>1.8487376671150499</v>
      </c>
      <c r="E262" s="1">
        <f t="shared" si="9"/>
        <v>40.478556755834198</v>
      </c>
    </row>
    <row r="263" spans="1:5" x14ac:dyDescent="0.25">
      <c r="A263" s="2">
        <v>41936</v>
      </c>
      <c r="B263" s="1">
        <v>1869368.6520030601</v>
      </c>
      <c r="C263" s="1">
        <v>40444477.898431197</v>
      </c>
      <c r="D263" s="1">
        <f t="shared" si="8"/>
        <v>1.8693686520030601</v>
      </c>
      <c r="E263" s="1">
        <f t="shared" si="9"/>
        <v>40.444477898431195</v>
      </c>
    </row>
    <row r="264" spans="1:5" x14ac:dyDescent="0.25">
      <c r="A264" s="2">
        <v>41937</v>
      </c>
      <c r="B264" s="1">
        <v>1890002.7900008699</v>
      </c>
      <c r="C264" s="1">
        <v>40411553.956861898</v>
      </c>
      <c r="D264" s="1">
        <f t="shared" si="8"/>
        <v>1.8900027900008698</v>
      </c>
      <c r="E264" s="1">
        <f t="shared" si="9"/>
        <v>40.411553956861901</v>
      </c>
    </row>
    <row r="265" spans="1:5" x14ac:dyDescent="0.25">
      <c r="A265" s="2">
        <v>41938</v>
      </c>
      <c r="B265" s="1">
        <v>1910632.23211654</v>
      </c>
      <c r="C265" s="1">
        <v>40379880.094935097</v>
      </c>
      <c r="D265" s="1">
        <f t="shared" si="8"/>
        <v>1.9106322321165399</v>
      </c>
      <c r="E265" s="1">
        <f t="shared" si="9"/>
        <v>40.379880094935096</v>
      </c>
    </row>
    <row r="266" spans="1:5" x14ac:dyDescent="0.25">
      <c r="A266" s="2">
        <v>41939</v>
      </c>
      <c r="B266" s="1">
        <v>1931248.66926903</v>
      </c>
      <c r="C266" s="1">
        <v>40348911.065792397</v>
      </c>
      <c r="D266" s="1">
        <f t="shared" si="8"/>
        <v>1.93124866926903</v>
      </c>
      <c r="E266" s="1">
        <f t="shared" si="9"/>
        <v>40.3489110657924</v>
      </c>
    </row>
    <row r="267" spans="1:5" x14ac:dyDescent="0.25">
      <c r="A267" s="2">
        <v>41940</v>
      </c>
      <c r="B267" s="1">
        <v>1951843.7548096899</v>
      </c>
      <c r="C267" s="1">
        <v>40318046.776314899</v>
      </c>
      <c r="D267" s="1">
        <f t="shared" si="8"/>
        <v>1.9518437548096899</v>
      </c>
      <c r="E267" s="1">
        <f t="shared" si="9"/>
        <v>40.318046776314901</v>
      </c>
    </row>
    <row r="268" spans="1:5" x14ac:dyDescent="0.25">
      <c r="A268" s="2">
        <v>41941</v>
      </c>
      <c r="B268" s="1">
        <v>1972409.5833952001</v>
      </c>
      <c r="C268" s="1">
        <v>40287300.1209208</v>
      </c>
      <c r="D268" s="1">
        <f t="shared" si="8"/>
        <v>1.9724095833952</v>
      </c>
      <c r="E268" s="1">
        <f t="shared" si="9"/>
        <v>40.287300120920797</v>
      </c>
    </row>
    <row r="269" spans="1:5" x14ac:dyDescent="0.25">
      <c r="A269" s="2">
        <v>41942</v>
      </c>
      <c r="B269" s="1">
        <v>1992938.2496821799</v>
      </c>
      <c r="C269" s="1">
        <v>40256683.9940283</v>
      </c>
      <c r="D269" s="1">
        <f t="shared" si="8"/>
        <v>1.9929382496821799</v>
      </c>
      <c r="E269" s="1">
        <f t="shared" si="9"/>
        <v>40.2566839940283</v>
      </c>
    </row>
    <row r="270" spans="1:5" x14ac:dyDescent="0.25">
      <c r="A270" s="2">
        <v>41943</v>
      </c>
      <c r="B270" s="1">
        <v>2013421.8483273</v>
      </c>
      <c r="C270" s="1">
        <v>40226211.290055498</v>
      </c>
      <c r="D270" s="1">
        <f t="shared" si="8"/>
        <v>2.0134218483273001</v>
      </c>
      <c r="E270" s="1">
        <f t="shared" si="9"/>
        <v>40.226211290055495</v>
      </c>
    </row>
    <row r="271" spans="1:5" x14ac:dyDescent="0.25">
      <c r="A271" s="2">
        <v>41944</v>
      </c>
      <c r="B271" s="1">
        <v>2033852.4739872001</v>
      </c>
      <c r="C271" s="1">
        <v>40195894.903420404</v>
      </c>
      <c r="D271" s="1">
        <f t="shared" si="8"/>
        <v>2.0338524739872001</v>
      </c>
      <c r="E271" s="1">
        <f t="shared" si="9"/>
        <v>40.195894903420402</v>
      </c>
    </row>
    <row r="272" spans="1:5" x14ac:dyDescent="0.25">
      <c r="A272" s="2">
        <v>41945</v>
      </c>
      <c r="B272" s="1">
        <v>2054222.2213185299</v>
      </c>
      <c r="C272" s="1">
        <v>40165747.728541397</v>
      </c>
      <c r="D272" s="1">
        <f t="shared" si="8"/>
        <v>2.0542222213185299</v>
      </c>
      <c r="E272" s="1">
        <f t="shared" si="9"/>
        <v>40.165747728541398</v>
      </c>
    </row>
    <row r="273" spans="1:5" x14ac:dyDescent="0.25">
      <c r="A273" s="2">
        <v>41946</v>
      </c>
      <c r="B273" s="1">
        <v>2074523.1849779501</v>
      </c>
      <c r="C273" s="1">
        <v>40135782.659836501</v>
      </c>
      <c r="D273" s="1">
        <f t="shared" si="8"/>
        <v>2.07452318497795</v>
      </c>
      <c r="E273" s="1">
        <f t="shared" si="9"/>
        <v>40.135782659836501</v>
      </c>
    </row>
    <row r="274" spans="1:5" x14ac:dyDescent="0.25">
      <c r="A274" s="2">
        <v>41947</v>
      </c>
      <c r="B274" s="1">
        <v>2094747.4596221</v>
      </c>
      <c r="C274" s="1">
        <v>40106012.591723897</v>
      </c>
      <c r="D274" s="1">
        <f t="shared" si="8"/>
        <v>2.0947474596220998</v>
      </c>
      <c r="E274" s="1">
        <f t="shared" si="9"/>
        <v>40.106012591723896</v>
      </c>
    </row>
    <row r="275" spans="1:5" x14ac:dyDescent="0.25">
      <c r="A275" s="2">
        <v>41948</v>
      </c>
      <c r="B275" s="1">
        <v>2114887.1399076399</v>
      </c>
      <c r="C275" s="1">
        <v>40076450.4186216</v>
      </c>
      <c r="D275" s="1">
        <f t="shared" si="8"/>
        <v>2.1148871399076401</v>
      </c>
      <c r="E275" s="1">
        <f t="shared" si="9"/>
        <v>40.076450418621597</v>
      </c>
    </row>
    <row r="276" spans="1:5" x14ac:dyDescent="0.25">
      <c r="A276" s="2">
        <v>41949</v>
      </c>
      <c r="B276" s="1">
        <v>2134934.3204912101</v>
      </c>
      <c r="C276" s="1">
        <v>40047109.034947999</v>
      </c>
      <c r="D276" s="1">
        <f t="shared" si="8"/>
        <v>2.1349343204912099</v>
      </c>
      <c r="E276" s="1">
        <f t="shared" si="9"/>
        <v>40.047109034948001</v>
      </c>
    </row>
    <row r="277" spans="1:5" x14ac:dyDescent="0.25">
      <c r="A277" s="2">
        <v>41950</v>
      </c>
      <c r="B277" s="1">
        <v>2154881.0960294702</v>
      </c>
      <c r="C277" s="1">
        <v>40018001.335120998</v>
      </c>
      <c r="D277" s="1">
        <f t="shared" si="8"/>
        <v>2.1548810960294702</v>
      </c>
      <c r="E277" s="1">
        <f t="shared" si="9"/>
        <v>40.018001335120999</v>
      </c>
    </row>
    <row r="278" spans="1:5" x14ac:dyDescent="0.25">
      <c r="A278" s="2">
        <v>41951</v>
      </c>
      <c r="B278" s="1">
        <v>2174719.5611790698</v>
      </c>
      <c r="C278" s="1">
        <v>39989140.213558897</v>
      </c>
      <c r="D278" s="1">
        <f t="shared" si="8"/>
        <v>2.1747195611790699</v>
      </c>
      <c r="E278" s="1">
        <f t="shared" si="9"/>
        <v>39.989140213558898</v>
      </c>
    </row>
    <row r="279" spans="1:5" x14ac:dyDescent="0.25">
      <c r="A279" s="2">
        <v>41952</v>
      </c>
      <c r="B279" s="1">
        <v>2194441.81059665</v>
      </c>
      <c r="C279" s="1">
        <v>39960538.564679898</v>
      </c>
      <c r="D279" s="1">
        <f t="shared" si="8"/>
        <v>2.1944418105966501</v>
      </c>
      <c r="E279" s="1">
        <f t="shared" si="9"/>
        <v>39.960538564679901</v>
      </c>
    </row>
    <row r="280" spans="1:5" x14ac:dyDescent="0.25">
      <c r="A280" s="2">
        <v>41953</v>
      </c>
      <c r="B280" s="1">
        <v>2214039.9389388599</v>
      </c>
      <c r="C280" s="1">
        <v>39932209.282901898</v>
      </c>
      <c r="D280" s="1">
        <f t="shared" si="8"/>
        <v>2.2140399389388596</v>
      </c>
      <c r="E280" s="1">
        <f t="shared" si="9"/>
        <v>39.932209282901901</v>
      </c>
    </row>
    <row r="281" spans="1:5" x14ac:dyDescent="0.25">
      <c r="A281" s="2">
        <v>41954</v>
      </c>
      <c r="B281" s="1">
        <v>2233506.0408623698</v>
      </c>
      <c r="C281" s="1">
        <v>39904165.2626433</v>
      </c>
      <c r="D281" s="1">
        <f t="shared" si="8"/>
        <v>2.2335060408623697</v>
      </c>
      <c r="E281" s="1">
        <f t="shared" si="9"/>
        <v>39.904165262643303</v>
      </c>
    </row>
    <row r="282" spans="1:5" x14ac:dyDescent="0.25">
      <c r="A282" s="2">
        <v>41955</v>
      </c>
      <c r="B282" s="1">
        <v>2252832.2110238099</v>
      </c>
      <c r="C282" s="1">
        <v>39876419.398322098</v>
      </c>
      <c r="D282" s="1">
        <f t="shared" si="8"/>
        <v>2.2528322110238097</v>
      </c>
      <c r="E282" s="1">
        <f t="shared" si="9"/>
        <v>39.876419398322099</v>
      </c>
    </row>
    <row r="283" spans="1:5" x14ac:dyDescent="0.25">
      <c r="A283" s="2">
        <v>41956</v>
      </c>
      <c r="B283" s="1">
        <v>2272010.5440798402</v>
      </c>
      <c r="C283" s="1">
        <v>39848984.584356397</v>
      </c>
      <c r="D283" s="1">
        <f t="shared" si="8"/>
        <v>2.2720105440798402</v>
      </c>
      <c r="E283" s="1">
        <f t="shared" si="9"/>
        <v>39.848984584356394</v>
      </c>
    </row>
    <row r="284" spans="1:5" x14ac:dyDescent="0.25">
      <c r="A284" s="2">
        <v>41957</v>
      </c>
      <c r="B284" s="1">
        <v>2291033.1346871001</v>
      </c>
      <c r="C284" s="1">
        <v>39821873.715164497</v>
      </c>
      <c r="D284" s="1">
        <f t="shared" si="8"/>
        <v>2.2910331346871002</v>
      </c>
      <c r="E284" s="1">
        <f t="shared" si="9"/>
        <v>39.8218737151645</v>
      </c>
    </row>
    <row r="285" spans="1:5" x14ac:dyDescent="0.25">
      <c r="A285" s="2">
        <v>41958</v>
      </c>
      <c r="B285" s="1">
        <v>2309892.07750226</v>
      </c>
      <c r="C285" s="1">
        <v>39795099.685164496</v>
      </c>
      <c r="D285" s="1">
        <f t="shared" si="8"/>
        <v>2.3098920775022598</v>
      </c>
      <c r="E285" s="1">
        <f t="shared" si="9"/>
        <v>39.795099685164494</v>
      </c>
    </row>
    <row r="286" spans="1:5" x14ac:dyDescent="0.25">
      <c r="A286" s="2">
        <v>41959</v>
      </c>
      <c r="B286" s="1">
        <v>2328579.4671819499</v>
      </c>
      <c r="C286" s="1">
        <v>39768675.388774604</v>
      </c>
      <c r="D286" s="1">
        <f t="shared" si="8"/>
        <v>2.32857946718195</v>
      </c>
      <c r="E286" s="1">
        <f t="shared" si="9"/>
        <v>39.768675388774604</v>
      </c>
    </row>
    <row r="287" spans="1:5" x14ac:dyDescent="0.25">
      <c r="A287" s="2">
        <v>41960</v>
      </c>
      <c r="B287" s="1">
        <v>2347087.39838283</v>
      </c>
      <c r="C287" s="1">
        <v>39742613.720412701</v>
      </c>
      <c r="D287" s="1">
        <f t="shared" si="8"/>
        <v>2.34708739838283</v>
      </c>
      <c r="E287" s="1">
        <f t="shared" si="9"/>
        <v>39.742613720412699</v>
      </c>
    </row>
    <row r="288" spans="1:5" x14ac:dyDescent="0.25">
      <c r="A288" s="2">
        <v>41961</v>
      </c>
      <c r="B288" s="1">
        <v>2365407.9657615498</v>
      </c>
      <c r="C288" s="1">
        <v>39716927.574497201</v>
      </c>
      <c r="D288" s="1">
        <f t="shared" si="8"/>
        <v>2.3654079657615497</v>
      </c>
      <c r="E288" s="1">
        <f t="shared" si="9"/>
        <v>39.716927574497198</v>
      </c>
    </row>
    <row r="289" spans="1:5" x14ac:dyDescent="0.25">
      <c r="A289" s="2">
        <v>41962</v>
      </c>
      <c r="B289" s="1">
        <v>2383533.26397477</v>
      </c>
      <c r="C289" s="1">
        <v>39691629.845446199</v>
      </c>
      <c r="D289" s="1">
        <f t="shared" si="8"/>
        <v>2.3835332639747699</v>
      </c>
      <c r="E289" s="1">
        <f t="shared" si="9"/>
        <v>39.691629845446201</v>
      </c>
    </row>
    <row r="290" spans="1:5" x14ac:dyDescent="0.25">
      <c r="A290" s="2">
        <v>41963</v>
      </c>
      <c r="B290" s="1">
        <v>2401455.3876791201</v>
      </c>
      <c r="C290" s="1">
        <v>39666733.427677803</v>
      </c>
      <c r="D290" s="1">
        <f t="shared" si="8"/>
        <v>2.4014553876791203</v>
      </c>
      <c r="E290" s="1">
        <f t="shared" si="9"/>
        <v>39.666733427677805</v>
      </c>
    </row>
    <row r="291" spans="1:5" x14ac:dyDescent="0.25">
      <c r="A291" s="2">
        <v>41964</v>
      </c>
      <c r="B291" s="1">
        <v>2419166.4315312598</v>
      </c>
      <c r="C291" s="1">
        <v>39642251.215610102</v>
      </c>
      <c r="D291" s="1">
        <f t="shared" si="8"/>
        <v>2.4191664315312598</v>
      </c>
      <c r="E291" s="1">
        <f t="shared" si="9"/>
        <v>39.642251215610102</v>
      </c>
    </row>
    <row r="292" spans="1:5" x14ac:dyDescent="0.25">
      <c r="A292" s="2">
        <v>41965</v>
      </c>
      <c r="B292" s="1">
        <v>2436658.4901878401</v>
      </c>
      <c r="C292" s="1">
        <v>39618196.103661299</v>
      </c>
      <c r="D292" s="1">
        <f t="shared" si="8"/>
        <v>2.4366584901878401</v>
      </c>
      <c r="E292" s="1">
        <f t="shared" si="9"/>
        <v>39.618196103661298</v>
      </c>
    </row>
    <row r="293" spans="1:5" x14ac:dyDescent="0.25">
      <c r="A293" s="2">
        <v>41966</v>
      </c>
      <c r="B293" s="1">
        <v>2453923.6583055099</v>
      </c>
      <c r="C293" s="1">
        <v>39594580.986249603</v>
      </c>
      <c r="D293" s="1">
        <f t="shared" si="8"/>
        <v>2.4539236583055097</v>
      </c>
      <c r="E293" s="1">
        <f t="shared" si="9"/>
        <v>39.594580986249603</v>
      </c>
    </row>
    <row r="294" spans="1:5" x14ac:dyDescent="0.25">
      <c r="A294" s="2">
        <v>41967</v>
      </c>
      <c r="B294" s="1">
        <v>2470954.0305409199</v>
      </c>
      <c r="C294" s="1">
        <v>39571418.757793099</v>
      </c>
      <c r="D294" s="1">
        <f t="shared" si="8"/>
        <v>2.4709540305409199</v>
      </c>
      <c r="E294" s="1">
        <f t="shared" si="9"/>
        <v>39.571418757793097</v>
      </c>
    </row>
    <row r="295" spans="1:5" x14ac:dyDescent="0.25">
      <c r="A295" s="2">
        <v>41968</v>
      </c>
      <c r="B295" s="1">
        <v>2487741.70155073</v>
      </c>
      <c r="C295" s="1">
        <v>39548722.312709898</v>
      </c>
      <c r="D295" s="1">
        <f t="shared" si="8"/>
        <v>2.4877417015507302</v>
      </c>
      <c r="E295" s="1">
        <f t="shared" si="9"/>
        <v>39.548722312709899</v>
      </c>
    </row>
    <row r="296" spans="1:5" x14ac:dyDescent="0.25">
      <c r="A296" s="2">
        <v>41969</v>
      </c>
      <c r="B296" s="1">
        <v>2504278.7659915802</v>
      </c>
      <c r="C296" s="1">
        <v>39526504.545418203</v>
      </c>
      <c r="D296" s="1">
        <f t="shared" si="8"/>
        <v>2.5042787659915802</v>
      </c>
      <c r="E296" s="1">
        <f t="shared" si="9"/>
        <v>39.526504545418206</v>
      </c>
    </row>
    <row r="297" spans="1:5" x14ac:dyDescent="0.25">
      <c r="A297" s="2">
        <v>41970</v>
      </c>
      <c r="B297" s="1">
        <v>2520557.3185201199</v>
      </c>
      <c r="C297" s="1">
        <v>39504778.350336097</v>
      </c>
      <c r="D297" s="1">
        <f t="shared" si="8"/>
        <v>2.5205573185201198</v>
      </c>
      <c r="E297" s="1">
        <f t="shared" si="9"/>
        <v>39.504778350336096</v>
      </c>
    </row>
    <row r="298" spans="1:5" x14ac:dyDescent="0.25">
      <c r="A298" s="2">
        <v>41971</v>
      </c>
      <c r="B298" s="1">
        <v>2536569.453793</v>
      </c>
      <c r="C298" s="1">
        <v>39483556.621881798</v>
      </c>
      <c r="D298" s="1">
        <f t="shared" ref="D298:D361" si="10">B298/1000000</f>
        <v>2.5365694537930001</v>
      </c>
      <c r="E298" s="1">
        <f t="shared" ref="E298:E361" si="11">C298/1000000</f>
        <v>39.483556621881796</v>
      </c>
    </row>
    <row r="299" spans="1:5" x14ac:dyDescent="0.25">
      <c r="A299" s="2">
        <v>41972</v>
      </c>
      <c r="B299" s="1">
        <v>2552307.26646687</v>
      </c>
      <c r="C299" s="1">
        <v>39462852.2544735</v>
      </c>
      <c r="D299" s="1">
        <f t="shared" si="10"/>
        <v>2.5523072664668698</v>
      </c>
      <c r="E299" s="1">
        <f t="shared" si="11"/>
        <v>39.462852254473503</v>
      </c>
    </row>
    <row r="300" spans="1:5" x14ac:dyDescent="0.25">
      <c r="A300" s="2">
        <v>41973</v>
      </c>
      <c r="B300" s="1">
        <v>2567762.8511983901</v>
      </c>
      <c r="C300" s="1">
        <v>39442678.142529197</v>
      </c>
      <c r="D300" s="1">
        <f t="shared" si="10"/>
        <v>2.5677628511983901</v>
      </c>
      <c r="E300" s="1">
        <f t="shared" si="11"/>
        <v>39.442678142529196</v>
      </c>
    </row>
    <row r="301" spans="1:5" x14ac:dyDescent="0.25">
      <c r="A301" s="2">
        <v>41974</v>
      </c>
      <c r="B301" s="1">
        <v>2582928.3026442099</v>
      </c>
      <c r="C301" s="1">
        <v>39423047.180467099</v>
      </c>
      <c r="D301" s="1">
        <f t="shared" si="10"/>
        <v>2.58292830264421</v>
      </c>
      <c r="E301" s="1">
        <f t="shared" si="11"/>
        <v>39.423047180467101</v>
      </c>
    </row>
    <row r="302" spans="1:5" x14ac:dyDescent="0.25">
      <c r="A302" s="2">
        <v>41975</v>
      </c>
      <c r="B302" s="1">
        <v>2597795.7154609598</v>
      </c>
      <c r="C302" s="1">
        <v>39403972.262705401</v>
      </c>
      <c r="D302" s="1">
        <f t="shared" si="10"/>
        <v>2.5977957154609599</v>
      </c>
      <c r="E302" s="1">
        <f t="shared" si="11"/>
        <v>39.403972262705402</v>
      </c>
    </row>
    <row r="303" spans="1:5" x14ac:dyDescent="0.25">
      <c r="A303" s="2">
        <v>41976</v>
      </c>
      <c r="B303" s="1">
        <v>2612357.1843053098</v>
      </c>
      <c r="C303" s="1">
        <v>39385466.2836622</v>
      </c>
      <c r="D303" s="1">
        <f t="shared" si="10"/>
        <v>2.6123571843053099</v>
      </c>
      <c r="E303" s="1">
        <f t="shared" si="11"/>
        <v>39.385466283662197</v>
      </c>
    </row>
    <row r="304" spans="1:5" x14ac:dyDescent="0.25">
      <c r="A304" s="2">
        <v>41977</v>
      </c>
      <c r="B304" s="1">
        <v>2626604.8038339098</v>
      </c>
      <c r="C304" s="1">
        <v>39367542.137755603</v>
      </c>
      <c r="D304" s="1">
        <f t="shared" si="10"/>
        <v>2.6266048038339096</v>
      </c>
      <c r="E304" s="1">
        <f t="shared" si="11"/>
        <v>39.367542137755599</v>
      </c>
    </row>
    <row r="305" spans="1:5" x14ac:dyDescent="0.25">
      <c r="A305" s="2">
        <v>41978</v>
      </c>
      <c r="B305" s="1">
        <v>2640837.74742442</v>
      </c>
      <c r="C305" s="1">
        <v>39349840.222026698</v>
      </c>
      <c r="D305" s="1">
        <f t="shared" si="10"/>
        <v>2.64083774742442</v>
      </c>
      <c r="E305" s="1">
        <f t="shared" si="11"/>
        <v>39.3498402220267</v>
      </c>
    </row>
    <row r="306" spans="1:5" x14ac:dyDescent="0.25">
      <c r="A306" s="2">
        <v>41979</v>
      </c>
      <c r="B306" s="1">
        <v>2655355.8472596901</v>
      </c>
      <c r="C306" s="1">
        <v>39331995.4330616</v>
      </c>
      <c r="D306" s="1">
        <f t="shared" si="10"/>
        <v>2.6553558472596901</v>
      </c>
      <c r="E306" s="1">
        <f t="shared" si="11"/>
        <v>39.3319954330616</v>
      </c>
    </row>
    <row r="307" spans="1:5" x14ac:dyDescent="0.25">
      <c r="A307" s="2">
        <v>41980</v>
      </c>
      <c r="B307" s="1">
        <v>2670152.1862041298</v>
      </c>
      <c r="C307" s="1">
        <v>39314012.414595999</v>
      </c>
      <c r="D307" s="1">
        <f t="shared" si="10"/>
        <v>2.6701521862041298</v>
      </c>
      <c r="E307" s="1">
        <f t="shared" si="11"/>
        <v>39.314012414596</v>
      </c>
    </row>
    <row r="308" spans="1:5" x14ac:dyDescent="0.25">
      <c r="A308" s="2">
        <v>41981</v>
      </c>
      <c r="B308" s="1">
        <v>2685219.84712217</v>
      </c>
      <c r="C308" s="1">
        <v>39295895.810365804</v>
      </c>
      <c r="D308" s="1">
        <f t="shared" si="10"/>
        <v>2.6852198471221702</v>
      </c>
      <c r="E308" s="1">
        <f t="shared" si="11"/>
        <v>39.295895810365806</v>
      </c>
    </row>
    <row r="309" spans="1:5" x14ac:dyDescent="0.25">
      <c r="A309" s="2">
        <v>41982</v>
      </c>
      <c r="B309" s="1">
        <v>2700551.91287822</v>
      </c>
      <c r="C309" s="1">
        <v>39277650.264106698</v>
      </c>
      <c r="D309" s="1">
        <f t="shared" si="10"/>
        <v>2.7005519128782201</v>
      </c>
      <c r="E309" s="1">
        <f t="shared" si="11"/>
        <v>39.277650264106697</v>
      </c>
    </row>
    <row r="310" spans="1:5" x14ac:dyDescent="0.25">
      <c r="A310" s="2">
        <v>41983</v>
      </c>
      <c r="B310" s="1">
        <v>2716141.4663367001</v>
      </c>
      <c r="C310" s="1">
        <v>39259280.419554397</v>
      </c>
      <c r="D310" s="1">
        <f t="shared" si="10"/>
        <v>2.7161414663367003</v>
      </c>
      <c r="E310" s="1">
        <f t="shared" si="11"/>
        <v>39.259280419554401</v>
      </c>
    </row>
    <row r="311" spans="1:5" x14ac:dyDescent="0.25">
      <c r="A311" s="2">
        <v>41984</v>
      </c>
      <c r="B311" s="1">
        <v>2731981.5903620301</v>
      </c>
      <c r="C311" s="1">
        <v>39240790.920444801</v>
      </c>
      <c r="D311" s="1">
        <f t="shared" si="10"/>
        <v>2.7319815903620301</v>
      </c>
      <c r="E311" s="1">
        <f t="shared" si="11"/>
        <v>39.240790920444802</v>
      </c>
    </row>
    <row r="312" spans="1:5" x14ac:dyDescent="0.25">
      <c r="A312" s="2">
        <v>41985</v>
      </c>
      <c r="B312" s="1">
        <v>2748065.3678186201</v>
      </c>
      <c r="C312" s="1">
        <v>39222186.410513699</v>
      </c>
      <c r="D312" s="1">
        <f t="shared" si="10"/>
        <v>2.74806536781862</v>
      </c>
      <c r="E312" s="1">
        <f t="shared" si="11"/>
        <v>39.2221864105137</v>
      </c>
    </row>
    <row r="313" spans="1:5" x14ac:dyDescent="0.25">
      <c r="A313" s="2">
        <v>41986</v>
      </c>
      <c r="B313" s="1">
        <v>2764385.8815708901</v>
      </c>
      <c r="C313" s="1">
        <v>39203471.533496797</v>
      </c>
      <c r="D313" s="1">
        <f t="shared" si="10"/>
        <v>2.7643858815708899</v>
      </c>
      <c r="E313" s="1">
        <f t="shared" si="11"/>
        <v>39.203471533496796</v>
      </c>
    </row>
    <row r="314" spans="1:5" x14ac:dyDescent="0.25">
      <c r="A314" s="2">
        <v>41987</v>
      </c>
      <c r="B314" s="1">
        <v>2780936.2144832602</v>
      </c>
      <c r="C314" s="1">
        <v>39184650.933129899</v>
      </c>
      <c r="D314" s="1">
        <f t="shared" si="10"/>
        <v>2.7809362144832601</v>
      </c>
      <c r="E314" s="1">
        <f t="shared" si="11"/>
        <v>39.184650933129902</v>
      </c>
    </row>
    <row r="315" spans="1:5" x14ac:dyDescent="0.25">
      <c r="A315" s="2">
        <v>41988</v>
      </c>
      <c r="B315" s="1">
        <v>2797709.4494201401</v>
      </c>
      <c r="C315" s="1">
        <v>39165729.253148802</v>
      </c>
      <c r="D315" s="1">
        <f t="shared" si="10"/>
        <v>2.79770944942014</v>
      </c>
      <c r="E315" s="1">
        <f t="shared" si="11"/>
        <v>39.165729253148804</v>
      </c>
    </row>
    <row r="316" spans="1:5" x14ac:dyDescent="0.25">
      <c r="A316" s="2">
        <v>41989</v>
      </c>
      <c r="B316" s="1">
        <v>2814698.6692459602</v>
      </c>
      <c r="C316" s="1">
        <v>39146711.137289301</v>
      </c>
      <c r="D316" s="1">
        <f t="shared" si="10"/>
        <v>2.8146986692459603</v>
      </c>
      <c r="E316" s="1">
        <f t="shared" si="11"/>
        <v>39.146711137289302</v>
      </c>
    </row>
    <row r="317" spans="1:5" x14ac:dyDescent="0.25">
      <c r="A317" s="2">
        <v>41990</v>
      </c>
      <c r="B317" s="1">
        <v>2831896.9568251302</v>
      </c>
      <c r="C317" s="1">
        <v>39127601.229287103</v>
      </c>
      <c r="D317" s="1">
        <f t="shared" si="10"/>
        <v>2.8318969568251302</v>
      </c>
      <c r="E317" s="1">
        <f t="shared" si="11"/>
        <v>39.127601229287102</v>
      </c>
    </row>
    <row r="318" spans="1:5" x14ac:dyDescent="0.25">
      <c r="A318" s="2">
        <v>41991</v>
      </c>
      <c r="B318" s="1">
        <v>2849297.3950220598</v>
      </c>
      <c r="C318" s="1">
        <v>39108404.172878101</v>
      </c>
      <c r="D318" s="1">
        <f t="shared" si="10"/>
        <v>2.8492973950220599</v>
      </c>
      <c r="E318" s="1">
        <f t="shared" si="11"/>
        <v>39.108404172878103</v>
      </c>
    </row>
    <row r="319" spans="1:5" x14ac:dyDescent="0.25">
      <c r="A319" s="2">
        <v>41992</v>
      </c>
      <c r="B319" s="1">
        <v>2866893.0667011798</v>
      </c>
      <c r="C319" s="1">
        <v>39089124.611797899</v>
      </c>
      <c r="D319" s="1">
        <f t="shared" si="10"/>
        <v>2.8668930667011798</v>
      </c>
      <c r="E319" s="1">
        <f t="shared" si="11"/>
        <v>39.089124611797899</v>
      </c>
    </row>
    <row r="320" spans="1:5" x14ac:dyDescent="0.25">
      <c r="A320" s="2">
        <v>41993</v>
      </c>
      <c r="B320" s="1">
        <v>2884677.0547269001</v>
      </c>
      <c r="C320" s="1">
        <v>39069767.1897825</v>
      </c>
      <c r="D320" s="1">
        <f t="shared" si="10"/>
        <v>2.8846770547269003</v>
      </c>
      <c r="E320" s="1">
        <f t="shared" si="11"/>
        <v>39.069767189782503</v>
      </c>
    </row>
    <row r="321" spans="1:5" x14ac:dyDescent="0.25">
      <c r="A321" s="2">
        <v>41994</v>
      </c>
      <c r="B321" s="1">
        <v>2902642.44196364</v>
      </c>
      <c r="C321" s="1">
        <v>39050336.5505675</v>
      </c>
      <c r="D321" s="1">
        <f t="shared" si="10"/>
        <v>2.9026424419636401</v>
      </c>
      <c r="E321" s="1">
        <f t="shared" si="11"/>
        <v>39.050336550567501</v>
      </c>
    </row>
    <row r="322" spans="1:5" x14ac:dyDescent="0.25">
      <c r="A322" s="2">
        <v>41995</v>
      </c>
      <c r="B322" s="1">
        <v>2920782.31127581</v>
      </c>
      <c r="C322" s="1">
        <v>39030837.337888703</v>
      </c>
      <c r="D322" s="1">
        <f t="shared" si="10"/>
        <v>2.92078231127581</v>
      </c>
      <c r="E322" s="1">
        <f t="shared" si="11"/>
        <v>39.030837337888705</v>
      </c>
    </row>
    <row r="323" spans="1:5" x14ac:dyDescent="0.25">
      <c r="A323" s="2">
        <v>41996</v>
      </c>
      <c r="B323" s="1">
        <v>2939089.7455278402</v>
      </c>
      <c r="C323" s="1">
        <v>39011274.195482001</v>
      </c>
      <c r="D323" s="1">
        <f t="shared" si="10"/>
        <v>2.9390897455278404</v>
      </c>
      <c r="E323" s="1">
        <f t="shared" si="11"/>
        <v>39.011274195482002</v>
      </c>
    </row>
    <row r="324" spans="1:5" x14ac:dyDescent="0.25">
      <c r="A324" s="2">
        <v>41997</v>
      </c>
      <c r="B324" s="1">
        <v>2957557.82758414</v>
      </c>
      <c r="C324" s="1">
        <v>38991651.767083101</v>
      </c>
      <c r="D324" s="1">
        <f t="shared" si="10"/>
        <v>2.9575578275841399</v>
      </c>
      <c r="E324" s="1">
        <f t="shared" si="11"/>
        <v>38.991651767083098</v>
      </c>
    </row>
    <row r="325" spans="1:5" x14ac:dyDescent="0.25">
      <c r="A325" s="2">
        <v>41998</v>
      </c>
      <c r="B325" s="1">
        <v>2976179.6403091298</v>
      </c>
      <c r="C325" s="1">
        <v>38971974.6964278</v>
      </c>
      <c r="D325" s="1">
        <f t="shared" si="10"/>
        <v>2.9761796403091298</v>
      </c>
      <c r="E325" s="1">
        <f t="shared" si="11"/>
        <v>38.9719746964278</v>
      </c>
    </row>
    <row r="326" spans="1:5" x14ac:dyDescent="0.25">
      <c r="A326" s="2">
        <v>41999</v>
      </c>
      <c r="B326" s="1">
        <v>2994948.26656722</v>
      </c>
      <c r="C326" s="1">
        <v>38952247.627251796</v>
      </c>
      <c r="D326" s="1">
        <f t="shared" si="10"/>
        <v>2.9949482665672198</v>
      </c>
      <c r="E326" s="1">
        <f t="shared" si="11"/>
        <v>38.952247627251793</v>
      </c>
    </row>
    <row r="327" spans="1:5" x14ac:dyDescent="0.25">
      <c r="A327" s="2">
        <v>42000</v>
      </c>
      <c r="B327" s="1">
        <v>3013856.78922283</v>
      </c>
      <c r="C327" s="1">
        <v>38932475.203290999</v>
      </c>
      <c r="D327" s="1">
        <f t="shared" si="10"/>
        <v>3.0138567892228298</v>
      </c>
      <c r="E327" s="1">
        <f t="shared" si="11"/>
        <v>38.932475203290998</v>
      </c>
    </row>
    <row r="328" spans="1:5" x14ac:dyDescent="0.25">
      <c r="A328" s="2">
        <v>42001</v>
      </c>
      <c r="B328" s="1">
        <v>3032898.2911403901</v>
      </c>
      <c r="C328" s="1">
        <v>38912662.068281099</v>
      </c>
      <c r="D328" s="1">
        <f t="shared" si="10"/>
        <v>3.0328982911403899</v>
      </c>
      <c r="E328" s="1">
        <f t="shared" si="11"/>
        <v>38.912662068281101</v>
      </c>
    </row>
    <row r="329" spans="1:5" x14ac:dyDescent="0.25">
      <c r="A329" s="2">
        <v>42002</v>
      </c>
      <c r="B329" s="1">
        <v>3052065.8551842999</v>
      </c>
      <c r="C329" s="1">
        <v>38892812.865957901</v>
      </c>
      <c r="D329" s="1">
        <f t="shared" si="10"/>
        <v>3.0520658551843001</v>
      </c>
      <c r="E329" s="1">
        <f t="shared" si="11"/>
        <v>38.8928128659579</v>
      </c>
    </row>
    <row r="330" spans="1:5" x14ac:dyDescent="0.25">
      <c r="A330" s="2">
        <v>42003</v>
      </c>
      <c r="B330" s="1">
        <v>3071352.5642189798</v>
      </c>
      <c r="C330" s="1">
        <v>38872932.240057297</v>
      </c>
      <c r="D330" s="1">
        <f t="shared" si="10"/>
        <v>3.0713525642189796</v>
      </c>
      <c r="E330" s="1">
        <f t="shared" si="11"/>
        <v>38.872932240057295</v>
      </c>
    </row>
    <row r="331" spans="1:5" x14ac:dyDescent="0.25">
      <c r="A331" s="2">
        <v>42004</v>
      </c>
      <c r="B331" s="1">
        <v>3090751.5011088601</v>
      </c>
      <c r="C331" s="1">
        <v>38853024.834314801</v>
      </c>
      <c r="D331" s="1">
        <f t="shared" si="10"/>
        <v>3.0907515011088602</v>
      </c>
      <c r="E331" s="1">
        <f t="shared" si="11"/>
        <v>38.853024834314802</v>
      </c>
    </row>
    <row r="332" spans="1:5" x14ac:dyDescent="0.25">
      <c r="A332" s="2">
        <v>42005</v>
      </c>
      <c r="B332" s="1">
        <v>3110255.7487183502</v>
      </c>
      <c r="C332" s="1">
        <v>38833095.292466499</v>
      </c>
      <c r="D332" s="1">
        <f t="shared" si="10"/>
        <v>3.11025574871835</v>
      </c>
      <c r="E332" s="1">
        <f t="shared" si="11"/>
        <v>38.833095292466496</v>
      </c>
    </row>
    <row r="333" spans="1:5" x14ac:dyDescent="0.25">
      <c r="A333" s="2">
        <v>42006</v>
      </c>
      <c r="B333" s="1">
        <v>3129858.3899118602</v>
      </c>
      <c r="C333" s="1">
        <v>38813148.258247897</v>
      </c>
      <c r="D333" s="1">
        <f t="shared" si="10"/>
        <v>3.1298583899118602</v>
      </c>
      <c r="E333" s="1">
        <f t="shared" si="11"/>
        <v>38.813148258247899</v>
      </c>
    </row>
    <row r="334" spans="1:5" x14ac:dyDescent="0.25">
      <c r="A334" s="2">
        <v>42007</v>
      </c>
      <c r="B334" s="1">
        <v>3149552.50755382</v>
      </c>
      <c r="C334" s="1">
        <v>38793188.375395</v>
      </c>
      <c r="D334" s="1">
        <f t="shared" si="10"/>
        <v>3.1495525075538202</v>
      </c>
      <c r="E334" s="1">
        <f t="shared" si="11"/>
        <v>38.793188375394998</v>
      </c>
    </row>
    <row r="335" spans="1:5" x14ac:dyDescent="0.25">
      <c r="A335" s="2">
        <v>42008</v>
      </c>
      <c r="B335" s="1">
        <v>3169331.1845086399</v>
      </c>
      <c r="C335" s="1">
        <v>38773220.287643403</v>
      </c>
      <c r="D335" s="1">
        <f t="shared" si="10"/>
        <v>3.16933118450864</v>
      </c>
      <c r="E335" s="1">
        <f t="shared" si="11"/>
        <v>38.773220287643404</v>
      </c>
    </row>
    <row r="336" spans="1:5" x14ac:dyDescent="0.25">
      <c r="A336" s="2">
        <v>42009</v>
      </c>
      <c r="B336" s="1">
        <v>3189187.5036407299</v>
      </c>
      <c r="C336" s="1">
        <v>38753248.638728999</v>
      </c>
      <c r="D336" s="1">
        <f t="shared" si="10"/>
        <v>3.18918750364073</v>
      </c>
      <c r="E336" s="1">
        <f t="shared" si="11"/>
        <v>38.753248638728998</v>
      </c>
    </row>
    <row r="337" spans="1:5" x14ac:dyDescent="0.25">
      <c r="A337" s="2">
        <v>42010</v>
      </c>
      <c r="B337" s="1">
        <v>3209114.5478145299</v>
      </c>
      <c r="C337" s="1">
        <v>38733278.072387598</v>
      </c>
      <c r="D337" s="1">
        <f t="shared" si="10"/>
        <v>3.2091145478145298</v>
      </c>
      <c r="E337" s="1">
        <f t="shared" si="11"/>
        <v>38.733278072387598</v>
      </c>
    </row>
    <row r="338" spans="1:5" x14ac:dyDescent="0.25">
      <c r="A338" s="2">
        <v>42011</v>
      </c>
      <c r="B338" s="1">
        <v>3229105.3998944298</v>
      </c>
      <c r="C338" s="1">
        <v>38713313.232354797</v>
      </c>
      <c r="D338" s="1">
        <f t="shared" si="10"/>
        <v>3.2291053998944297</v>
      </c>
      <c r="E338" s="1">
        <f t="shared" si="11"/>
        <v>38.7133132323548</v>
      </c>
    </row>
    <row r="339" spans="1:5" x14ac:dyDescent="0.25">
      <c r="A339" s="2">
        <v>42012</v>
      </c>
      <c r="B339" s="1">
        <v>3249153.1427448601</v>
      </c>
      <c r="C339" s="1">
        <v>38693358.7623666</v>
      </c>
      <c r="D339" s="1">
        <f t="shared" si="10"/>
        <v>3.2491531427448601</v>
      </c>
      <c r="E339" s="1">
        <f t="shared" si="11"/>
        <v>38.6933587623666</v>
      </c>
    </row>
    <row r="340" spans="1:5" x14ac:dyDescent="0.25">
      <c r="A340" s="2">
        <v>42013</v>
      </c>
      <c r="B340" s="1">
        <v>3269250.8592302399</v>
      </c>
      <c r="C340" s="1">
        <v>38673419.306158699</v>
      </c>
      <c r="D340" s="1">
        <f t="shared" si="10"/>
        <v>3.2692508592302398</v>
      </c>
      <c r="E340" s="1">
        <f t="shared" si="11"/>
        <v>38.673419306158699</v>
      </c>
    </row>
    <row r="341" spans="1:5" x14ac:dyDescent="0.25">
      <c r="A341" s="2">
        <v>42014</v>
      </c>
      <c r="B341" s="1">
        <v>3289391.63221499</v>
      </c>
      <c r="C341" s="1">
        <v>38653499.507466801</v>
      </c>
      <c r="D341" s="1">
        <f t="shared" si="10"/>
        <v>3.2893916322149899</v>
      </c>
      <c r="E341" s="1">
        <f t="shared" si="11"/>
        <v>38.653499507466798</v>
      </c>
    </row>
    <row r="342" spans="1:5" x14ac:dyDescent="0.25">
      <c r="A342" s="2">
        <v>42015</v>
      </c>
      <c r="B342" s="1">
        <v>3309568.5445635198</v>
      </c>
      <c r="C342" s="1">
        <v>38633604.010026798</v>
      </c>
      <c r="D342" s="1">
        <f t="shared" si="10"/>
        <v>3.3095685445635197</v>
      </c>
      <c r="E342" s="1">
        <f t="shared" si="11"/>
        <v>38.633604010026801</v>
      </c>
    </row>
    <row r="343" spans="1:5" x14ac:dyDescent="0.25">
      <c r="A343" s="2">
        <v>42016</v>
      </c>
      <c r="B343" s="1">
        <v>3329774.67914024</v>
      </c>
      <c r="C343" s="1">
        <v>38613737.457574397</v>
      </c>
      <c r="D343" s="1">
        <f t="shared" si="10"/>
        <v>3.3297746791402401</v>
      </c>
      <c r="E343" s="1">
        <f t="shared" si="11"/>
        <v>38.613737457574395</v>
      </c>
    </row>
    <row r="344" spans="1:5" x14ac:dyDescent="0.25">
      <c r="A344" s="2">
        <v>42017</v>
      </c>
      <c r="B344" s="1">
        <v>3350003.1188095901</v>
      </c>
      <c r="C344" s="1">
        <v>38593904.493845403</v>
      </c>
      <c r="D344" s="1">
        <f t="shared" si="10"/>
        <v>3.3500031188095902</v>
      </c>
      <c r="E344" s="1">
        <f t="shared" si="11"/>
        <v>38.5939044938454</v>
      </c>
    </row>
    <row r="345" spans="1:5" x14ac:dyDescent="0.25">
      <c r="A345" s="2">
        <v>42018</v>
      </c>
      <c r="B345" s="1">
        <v>3370246.94643596</v>
      </c>
      <c r="C345" s="1">
        <v>38574109.762575597</v>
      </c>
      <c r="D345" s="1">
        <f t="shared" si="10"/>
        <v>3.3702469464359601</v>
      </c>
      <c r="E345" s="1">
        <f t="shared" si="11"/>
        <v>38.574109762575596</v>
      </c>
    </row>
    <row r="346" spans="1:5" x14ac:dyDescent="0.25">
      <c r="A346" s="2">
        <v>42019</v>
      </c>
      <c r="B346" s="1">
        <v>3390499.2448837901</v>
      </c>
      <c r="C346" s="1">
        <v>38554357.907500803</v>
      </c>
      <c r="D346" s="1">
        <f t="shared" si="10"/>
        <v>3.3904992448837903</v>
      </c>
      <c r="E346" s="1">
        <f t="shared" si="11"/>
        <v>38.554357907500801</v>
      </c>
    </row>
    <row r="347" spans="1:5" x14ac:dyDescent="0.25">
      <c r="A347" s="2">
        <v>42020</v>
      </c>
      <c r="B347" s="1">
        <v>3410753.0970174801</v>
      </c>
      <c r="C347" s="1">
        <v>38534653.572356701</v>
      </c>
      <c r="D347" s="1">
        <f t="shared" si="10"/>
        <v>3.41075309701748</v>
      </c>
      <c r="E347" s="1">
        <f t="shared" si="11"/>
        <v>38.534653572356703</v>
      </c>
    </row>
    <row r="348" spans="1:5" x14ac:dyDescent="0.25">
      <c r="A348" s="2">
        <v>42021</v>
      </c>
      <c r="B348" s="1">
        <v>3431001.5857014698</v>
      </c>
      <c r="C348" s="1">
        <v>38515001.4008791</v>
      </c>
      <c r="D348" s="1">
        <f t="shared" si="10"/>
        <v>3.4310015857014697</v>
      </c>
      <c r="E348" s="1">
        <f t="shared" si="11"/>
        <v>38.5150014008791</v>
      </c>
    </row>
    <row r="349" spans="1:5" x14ac:dyDescent="0.25">
      <c r="A349" s="2">
        <v>42022</v>
      </c>
      <c r="B349" s="1">
        <v>3451237.79380015</v>
      </c>
      <c r="C349" s="1">
        <v>38495406.036803797</v>
      </c>
      <c r="D349" s="1">
        <f t="shared" si="10"/>
        <v>3.4512377938001499</v>
      </c>
      <c r="E349" s="1">
        <f t="shared" si="11"/>
        <v>38.4954060368038</v>
      </c>
    </row>
    <row r="350" spans="1:5" x14ac:dyDescent="0.25">
      <c r="A350" s="2">
        <v>42023</v>
      </c>
      <c r="B350" s="1">
        <v>3471454.8041779501</v>
      </c>
      <c r="C350" s="1">
        <v>38475872.1238667</v>
      </c>
      <c r="D350" s="1">
        <f t="shared" si="10"/>
        <v>3.47145480417795</v>
      </c>
      <c r="E350" s="1">
        <f t="shared" si="11"/>
        <v>38.475872123866701</v>
      </c>
    </row>
    <row r="351" spans="1:5" x14ac:dyDescent="0.25">
      <c r="A351" s="2">
        <v>42024</v>
      </c>
      <c r="B351" s="1">
        <v>3491645.6996992901</v>
      </c>
      <c r="C351" s="1">
        <v>38456404.305803299</v>
      </c>
      <c r="D351" s="1">
        <f t="shared" si="10"/>
        <v>3.4916456996992902</v>
      </c>
      <c r="E351" s="1">
        <f t="shared" si="11"/>
        <v>38.456404305803296</v>
      </c>
    </row>
    <row r="352" spans="1:5" x14ac:dyDescent="0.25">
      <c r="A352" s="2">
        <v>42025</v>
      </c>
      <c r="B352" s="1">
        <v>3511803.5632285899</v>
      </c>
      <c r="C352" s="1">
        <v>38437007.226349697</v>
      </c>
      <c r="D352" s="1">
        <f t="shared" si="10"/>
        <v>3.51180356322859</v>
      </c>
      <c r="E352" s="1">
        <f t="shared" si="11"/>
        <v>38.437007226349699</v>
      </c>
    </row>
    <row r="353" spans="1:5" x14ac:dyDescent="0.25">
      <c r="A353" s="2">
        <v>42026</v>
      </c>
      <c r="B353" s="1">
        <v>3531921.4776302599</v>
      </c>
      <c r="C353" s="1">
        <v>38417685.529241398</v>
      </c>
      <c r="D353" s="1">
        <f t="shared" si="10"/>
        <v>3.5319214776302599</v>
      </c>
      <c r="E353" s="1">
        <f t="shared" si="11"/>
        <v>38.417685529241396</v>
      </c>
    </row>
    <row r="354" spans="1:5" x14ac:dyDescent="0.25">
      <c r="A354" s="2">
        <v>42027</v>
      </c>
      <c r="B354" s="1">
        <v>3551992.5257687098</v>
      </c>
      <c r="C354" s="1">
        <v>38398443.858214401</v>
      </c>
      <c r="D354" s="1">
        <f t="shared" si="10"/>
        <v>3.5519925257687097</v>
      </c>
      <c r="E354" s="1">
        <f t="shared" si="11"/>
        <v>38.398443858214399</v>
      </c>
    </row>
    <row r="355" spans="1:5" x14ac:dyDescent="0.25">
      <c r="A355" s="2">
        <v>42028</v>
      </c>
      <c r="B355" s="1">
        <v>3572009.7905083699</v>
      </c>
      <c r="C355" s="1">
        <v>38379286.8570043</v>
      </c>
      <c r="D355" s="1">
        <f t="shared" si="10"/>
        <v>3.5720097905083699</v>
      </c>
      <c r="E355" s="1">
        <f t="shared" si="11"/>
        <v>38.379286857004303</v>
      </c>
    </row>
    <row r="356" spans="1:5" x14ac:dyDescent="0.25">
      <c r="A356" s="2">
        <v>42029</v>
      </c>
      <c r="B356" s="1">
        <v>3591966.3547136602</v>
      </c>
      <c r="C356" s="1">
        <v>38360219.169347003</v>
      </c>
      <c r="D356" s="1">
        <f t="shared" si="10"/>
        <v>3.59196635471366</v>
      </c>
      <c r="E356" s="1">
        <f t="shared" si="11"/>
        <v>38.360219169347005</v>
      </c>
    </row>
    <row r="357" spans="1:5" x14ac:dyDescent="0.25">
      <c r="A357" s="2">
        <v>42030</v>
      </c>
      <c r="B357" s="1">
        <v>3611855.30124899</v>
      </c>
      <c r="C357" s="1">
        <v>38341245.438978203</v>
      </c>
      <c r="D357" s="1">
        <f t="shared" si="10"/>
        <v>3.61185530124899</v>
      </c>
      <c r="E357" s="1">
        <f t="shared" si="11"/>
        <v>38.341245438978206</v>
      </c>
    </row>
    <row r="358" spans="1:5" x14ac:dyDescent="0.25">
      <c r="A358" s="2">
        <v>42031</v>
      </c>
      <c r="B358" s="1">
        <v>3631669.71297877</v>
      </c>
      <c r="C358" s="1">
        <v>38322370.309633799</v>
      </c>
      <c r="D358" s="1">
        <f t="shared" si="10"/>
        <v>3.6316697129787698</v>
      </c>
      <c r="E358" s="1">
        <f t="shared" si="11"/>
        <v>38.322370309633797</v>
      </c>
    </row>
    <row r="359" spans="1:5" x14ac:dyDescent="0.25">
      <c r="A359" s="2">
        <v>42032</v>
      </c>
      <c r="B359" s="1">
        <v>3651402.6727674301</v>
      </c>
      <c r="C359" s="1">
        <v>38303598.425049499</v>
      </c>
      <c r="D359" s="1">
        <f t="shared" si="10"/>
        <v>3.6514026727674302</v>
      </c>
      <c r="E359" s="1">
        <f t="shared" si="11"/>
        <v>38.303598425049501</v>
      </c>
    </row>
    <row r="360" spans="1:5" x14ac:dyDescent="0.25">
      <c r="A360" s="2">
        <v>42033</v>
      </c>
      <c r="B360" s="1">
        <v>3671047.2634793902</v>
      </c>
      <c r="C360" s="1">
        <v>38284934.428961001</v>
      </c>
      <c r="D360" s="1">
        <f t="shared" si="10"/>
        <v>3.67104726347939</v>
      </c>
      <c r="E360" s="1">
        <f t="shared" si="11"/>
        <v>38.284934428961002</v>
      </c>
    </row>
    <row r="361" spans="1:5" x14ac:dyDescent="0.25">
      <c r="A361" s="2">
        <v>42034</v>
      </c>
      <c r="B361" s="1">
        <v>3690596.5679790499</v>
      </c>
      <c r="C361" s="1">
        <v>38266382.9651042</v>
      </c>
      <c r="D361" s="1">
        <f t="shared" si="10"/>
        <v>3.6905965679790498</v>
      </c>
      <c r="E361" s="1">
        <f t="shared" si="11"/>
        <v>38.266382965104199</v>
      </c>
    </row>
    <row r="362" spans="1:5" x14ac:dyDescent="0.25">
      <c r="A362" s="2">
        <v>42035</v>
      </c>
      <c r="B362" s="1">
        <v>3710190.4985125801</v>
      </c>
      <c r="C362" s="1">
        <v>38246764.418707699</v>
      </c>
      <c r="D362" s="1">
        <f t="shared" ref="D362:D425" si="12">B362/1000000</f>
        <v>3.71019049851258</v>
      </c>
      <c r="E362" s="1">
        <f t="shared" ref="E362:E425" si="13">C362/1000000</f>
        <v>38.246764418707698</v>
      </c>
    </row>
    <row r="363" spans="1:5" x14ac:dyDescent="0.25">
      <c r="A363" s="2">
        <v>42036</v>
      </c>
      <c r="B363" s="1">
        <v>3729955.0460786</v>
      </c>
      <c r="C363" s="1">
        <v>38225022.644763201</v>
      </c>
      <c r="D363" s="1">
        <f t="shared" si="12"/>
        <v>3.7299550460786</v>
      </c>
      <c r="E363" s="1">
        <f t="shared" si="13"/>
        <v>38.2250226447632</v>
      </c>
    </row>
    <row r="364" spans="1:5" x14ac:dyDescent="0.25">
      <c r="A364" s="2">
        <v>42037</v>
      </c>
      <c r="B364" s="1">
        <v>3749862.4116702601</v>
      </c>
      <c r="C364" s="1">
        <v>38201347.491651498</v>
      </c>
      <c r="D364" s="1">
        <f t="shared" si="12"/>
        <v>3.7498624116702599</v>
      </c>
      <c r="E364" s="1">
        <f t="shared" si="13"/>
        <v>38.201347491651497</v>
      </c>
    </row>
    <row r="365" spans="1:5" x14ac:dyDescent="0.25">
      <c r="A365" s="2">
        <v>42038</v>
      </c>
      <c r="B365" s="1">
        <v>3769884.7962806998</v>
      </c>
      <c r="C365" s="1">
        <v>38175928.807753101</v>
      </c>
      <c r="D365" s="1">
        <f t="shared" si="12"/>
        <v>3.7698847962806998</v>
      </c>
      <c r="E365" s="1">
        <f t="shared" si="13"/>
        <v>38.175928807753102</v>
      </c>
    </row>
    <row r="366" spans="1:5" x14ac:dyDescent="0.25">
      <c r="A366" s="2">
        <v>42039</v>
      </c>
      <c r="B366" s="1">
        <v>3789994.4009030601</v>
      </c>
      <c r="C366" s="1">
        <v>38148956.441448703</v>
      </c>
      <c r="D366" s="1">
        <f t="shared" si="12"/>
        <v>3.7899944009030602</v>
      </c>
      <c r="E366" s="1">
        <f t="shared" si="13"/>
        <v>38.148956441448703</v>
      </c>
    </row>
    <row r="367" spans="1:5" x14ac:dyDescent="0.25">
      <c r="A367" s="2">
        <v>42040</v>
      </c>
      <c r="B367" s="1">
        <v>3810163.4265304902</v>
      </c>
      <c r="C367" s="1">
        <v>38120620.241119102</v>
      </c>
      <c r="D367" s="1">
        <f t="shared" si="12"/>
        <v>3.8101634265304902</v>
      </c>
      <c r="E367" s="1">
        <f t="shared" si="13"/>
        <v>38.120620241119099</v>
      </c>
    </row>
    <row r="368" spans="1:5" x14ac:dyDescent="0.25">
      <c r="A368" s="2">
        <v>42041</v>
      </c>
      <c r="B368" s="1">
        <v>3830364.0741561302</v>
      </c>
      <c r="C368" s="1">
        <v>38091110.055144697</v>
      </c>
      <c r="D368" s="1">
        <f t="shared" si="12"/>
        <v>3.83036407415613</v>
      </c>
      <c r="E368" s="1">
        <f t="shared" si="13"/>
        <v>38.091110055144696</v>
      </c>
    </row>
    <row r="369" spans="1:5" x14ac:dyDescent="0.25">
      <c r="A369" s="2">
        <v>42042</v>
      </c>
      <c r="B369" s="1">
        <v>3853748.2100588898</v>
      </c>
      <c r="C369" s="1">
        <v>38059409.849646397</v>
      </c>
      <c r="D369" s="1">
        <f t="shared" si="12"/>
        <v>3.8537482100588898</v>
      </c>
      <c r="E369" s="1">
        <f t="shared" si="13"/>
        <v>38.0594098496464</v>
      </c>
    </row>
    <row r="370" spans="1:5" x14ac:dyDescent="0.25">
      <c r="A370" s="2">
        <v>42043</v>
      </c>
      <c r="B370" s="1">
        <v>3883048.55656299</v>
      </c>
      <c r="C370" s="1">
        <v>38024601.5964562</v>
      </c>
      <c r="D370" s="1">
        <f t="shared" si="12"/>
        <v>3.88304855656299</v>
      </c>
      <c r="E370" s="1">
        <f t="shared" si="13"/>
        <v>38.024601596456201</v>
      </c>
    </row>
    <row r="371" spans="1:5" x14ac:dyDescent="0.25">
      <c r="A371" s="2">
        <v>42044</v>
      </c>
      <c r="B371" s="1">
        <v>3917608.5987295401</v>
      </c>
      <c r="C371" s="1">
        <v>37987022.152521603</v>
      </c>
      <c r="D371" s="1">
        <f t="shared" si="12"/>
        <v>3.9176085987295401</v>
      </c>
      <c r="E371" s="1">
        <f t="shared" si="13"/>
        <v>37.987022152521604</v>
      </c>
    </row>
    <row r="372" spans="1:5" x14ac:dyDescent="0.25">
      <c r="A372" s="2">
        <v>42045</v>
      </c>
      <c r="B372" s="1">
        <v>3956771.8216196299</v>
      </c>
      <c r="C372" s="1">
        <v>37947008.374790303</v>
      </c>
      <c r="D372" s="1">
        <f t="shared" si="12"/>
        <v>3.9567718216196299</v>
      </c>
      <c r="E372" s="1">
        <f t="shared" si="13"/>
        <v>37.9470083747903</v>
      </c>
    </row>
    <row r="373" spans="1:5" x14ac:dyDescent="0.25">
      <c r="A373" s="2">
        <v>42046</v>
      </c>
      <c r="B373" s="1">
        <v>3999881.7102943701</v>
      </c>
      <c r="C373" s="1">
        <v>37904897.120209903</v>
      </c>
      <c r="D373" s="1">
        <f t="shared" si="12"/>
        <v>3.9998817102943702</v>
      </c>
      <c r="E373" s="1">
        <f t="shared" si="13"/>
        <v>37.904897120209903</v>
      </c>
    </row>
    <row r="374" spans="1:5" x14ac:dyDescent="0.25">
      <c r="A374" s="2">
        <v>42047</v>
      </c>
      <c r="B374" s="1">
        <v>4046281.7498148601</v>
      </c>
      <c r="C374" s="1">
        <v>37861025.245727897</v>
      </c>
      <c r="D374" s="1">
        <f t="shared" si="12"/>
        <v>4.0462817498148604</v>
      </c>
      <c r="E374" s="1">
        <f t="shared" si="13"/>
        <v>37.861025245727895</v>
      </c>
    </row>
    <row r="375" spans="1:5" x14ac:dyDescent="0.25">
      <c r="A375" s="2">
        <v>42048</v>
      </c>
      <c r="B375" s="1">
        <v>4095315.4252421898</v>
      </c>
      <c r="C375" s="1">
        <v>37815729.608291999</v>
      </c>
      <c r="D375" s="1">
        <f t="shared" si="12"/>
        <v>4.0953154252421902</v>
      </c>
      <c r="E375" s="1">
        <f t="shared" si="13"/>
        <v>37.815729608291996</v>
      </c>
    </row>
    <row r="376" spans="1:5" x14ac:dyDescent="0.25">
      <c r="A376" s="2">
        <v>42049</v>
      </c>
      <c r="B376" s="1">
        <v>4146326.2216374702</v>
      </c>
      <c r="C376" s="1">
        <v>37769347.064849697</v>
      </c>
      <c r="D376" s="1">
        <f t="shared" si="12"/>
        <v>4.1463262216374703</v>
      </c>
      <c r="E376" s="1">
        <f t="shared" si="13"/>
        <v>37.769347064849697</v>
      </c>
    </row>
    <row r="377" spans="1:5" x14ac:dyDescent="0.25">
      <c r="A377" s="2">
        <v>42050</v>
      </c>
      <c r="B377" s="1">
        <v>4198657.6240617903</v>
      </c>
      <c r="C377" s="1">
        <v>37722214.472348802</v>
      </c>
      <c r="D377" s="1">
        <f t="shared" si="12"/>
        <v>4.1986576240617905</v>
      </c>
      <c r="E377" s="1">
        <f t="shared" si="13"/>
        <v>37.722214472348803</v>
      </c>
    </row>
    <row r="378" spans="1:5" x14ac:dyDescent="0.25">
      <c r="A378" s="2">
        <v>42051</v>
      </c>
      <c r="B378" s="1">
        <v>4253720.1894168304</v>
      </c>
      <c r="C378" s="1">
        <v>37673941.799564801</v>
      </c>
      <c r="D378" s="1">
        <f t="shared" si="12"/>
        <v>4.2537201894168302</v>
      </c>
      <c r="E378" s="1">
        <f t="shared" si="13"/>
        <v>37.673941799564801</v>
      </c>
    </row>
    <row r="379" spans="1:5" x14ac:dyDescent="0.25">
      <c r="A379" s="2">
        <v>42052</v>
      </c>
      <c r="B379" s="1">
        <v>4312821.0128061902</v>
      </c>
      <c r="C379" s="1">
        <v>37624026.597003698</v>
      </c>
      <c r="D379" s="1">
        <f t="shared" si="12"/>
        <v>4.3128210128061903</v>
      </c>
      <c r="E379" s="1">
        <f t="shared" si="13"/>
        <v>37.624026597003699</v>
      </c>
    </row>
    <row r="380" spans="1:5" x14ac:dyDescent="0.25">
      <c r="A380" s="2">
        <v>42053</v>
      </c>
      <c r="B380" s="1">
        <v>4375148.3865938801</v>
      </c>
      <c r="C380" s="1">
        <v>37572637.094208002</v>
      </c>
      <c r="D380" s="1">
        <f t="shared" si="12"/>
        <v>4.3751483865938798</v>
      </c>
      <c r="E380" s="1">
        <f t="shared" si="13"/>
        <v>37.572637094208005</v>
      </c>
    </row>
    <row r="381" spans="1:5" x14ac:dyDescent="0.25">
      <c r="A381" s="2">
        <v>42054</v>
      </c>
      <c r="B381" s="1">
        <v>4439890.60314395</v>
      </c>
      <c r="C381" s="1">
        <v>37519941.520720601</v>
      </c>
      <c r="D381" s="1">
        <f t="shared" si="12"/>
        <v>4.43989060314395</v>
      </c>
      <c r="E381" s="1">
        <f t="shared" si="13"/>
        <v>37.5199415207206</v>
      </c>
    </row>
    <row r="382" spans="1:5" x14ac:dyDescent="0.25">
      <c r="A382" s="2">
        <v>42055</v>
      </c>
      <c r="B382" s="1">
        <v>4506235.9548203899</v>
      </c>
      <c r="C382" s="1">
        <v>37466108.106084101</v>
      </c>
      <c r="D382" s="1">
        <f t="shared" si="12"/>
        <v>4.5062359548203901</v>
      </c>
      <c r="E382" s="1">
        <f t="shared" si="13"/>
        <v>37.4661081060841</v>
      </c>
    </row>
    <row r="383" spans="1:5" x14ac:dyDescent="0.25">
      <c r="A383" s="2">
        <v>42056</v>
      </c>
      <c r="B383" s="1">
        <v>4573372.7339872401</v>
      </c>
      <c r="C383" s="1">
        <v>37411305.079841197</v>
      </c>
      <c r="D383" s="1">
        <f t="shared" si="12"/>
        <v>4.5733727339872399</v>
      </c>
      <c r="E383" s="1">
        <f t="shared" si="13"/>
        <v>37.411305079841199</v>
      </c>
    </row>
    <row r="384" spans="1:5" x14ac:dyDescent="0.25">
      <c r="A384" s="2">
        <v>42057</v>
      </c>
      <c r="B384" s="1">
        <v>4640489.2330085197</v>
      </c>
      <c r="C384" s="1">
        <v>37355700.671534702</v>
      </c>
      <c r="D384" s="1">
        <f t="shared" si="12"/>
        <v>4.6404892330085197</v>
      </c>
      <c r="E384" s="1">
        <f t="shared" si="13"/>
        <v>37.355700671534699</v>
      </c>
    </row>
    <row r="385" spans="1:5" x14ac:dyDescent="0.25">
      <c r="A385" s="2">
        <v>42058</v>
      </c>
      <c r="B385" s="1">
        <v>4708010.0290415399</v>
      </c>
      <c r="C385" s="1">
        <v>37296810.751320697</v>
      </c>
      <c r="D385" s="1">
        <f t="shared" si="12"/>
        <v>4.7080100290415396</v>
      </c>
      <c r="E385" s="1">
        <f t="shared" si="13"/>
        <v>37.296810751320699</v>
      </c>
    </row>
    <row r="386" spans="1:5" x14ac:dyDescent="0.25">
      <c r="A386" s="2">
        <v>42059</v>
      </c>
      <c r="B386" s="1">
        <v>4776922.5398877198</v>
      </c>
      <c r="C386" s="1">
        <v>37232429.155209601</v>
      </c>
      <c r="D386" s="1">
        <f t="shared" si="12"/>
        <v>4.7769225398877202</v>
      </c>
      <c r="E386" s="1">
        <f t="shared" si="13"/>
        <v>37.232429155209601</v>
      </c>
    </row>
    <row r="387" spans="1:5" x14ac:dyDescent="0.25">
      <c r="A387" s="2">
        <v>42060</v>
      </c>
      <c r="B387" s="1">
        <v>4847259.3188771997</v>
      </c>
      <c r="C387" s="1">
        <v>37163141.061524898</v>
      </c>
      <c r="D387" s="1">
        <f t="shared" si="12"/>
        <v>4.8472593188771995</v>
      </c>
      <c r="E387" s="1">
        <f t="shared" si="13"/>
        <v>37.163141061524897</v>
      </c>
    </row>
    <row r="388" spans="1:5" x14ac:dyDescent="0.25">
      <c r="A388" s="2">
        <v>42061</v>
      </c>
      <c r="B388" s="1">
        <v>4919052.9193401197</v>
      </c>
      <c r="C388" s="1">
        <v>37089531.6485902</v>
      </c>
      <c r="D388" s="1">
        <f t="shared" si="12"/>
        <v>4.9190529193401193</v>
      </c>
      <c r="E388" s="1">
        <f t="shared" si="13"/>
        <v>37.089531648590203</v>
      </c>
    </row>
    <row r="389" spans="1:5" x14ac:dyDescent="0.25">
      <c r="A389" s="2">
        <v>42062</v>
      </c>
      <c r="B389" s="1">
        <v>4992335.8946066303</v>
      </c>
      <c r="C389" s="1">
        <v>37012186.0947292</v>
      </c>
      <c r="D389" s="1">
        <f t="shared" si="12"/>
        <v>4.9923358946066303</v>
      </c>
      <c r="E389" s="1">
        <f t="shared" si="13"/>
        <v>37.012186094729202</v>
      </c>
    </row>
    <row r="390" spans="1:5" x14ac:dyDescent="0.25">
      <c r="A390" s="2">
        <v>42063</v>
      </c>
      <c r="B390" s="1">
        <v>5067140.7980068801</v>
      </c>
      <c r="C390" s="1">
        <v>36931689.578265399</v>
      </c>
      <c r="D390" s="1">
        <f t="shared" si="12"/>
        <v>5.0671407980068803</v>
      </c>
      <c r="E390" s="1">
        <f t="shared" si="13"/>
        <v>36.931689578265399</v>
      </c>
    </row>
    <row r="391" spans="1:5" x14ac:dyDescent="0.25">
      <c r="A391" s="2">
        <v>42064</v>
      </c>
      <c r="B391" s="1">
        <v>5143500.1828710102</v>
      </c>
      <c r="C391" s="1">
        <v>36848627.2775224</v>
      </c>
      <c r="D391" s="1">
        <f t="shared" si="12"/>
        <v>5.1435001828710103</v>
      </c>
      <c r="E391" s="1">
        <f t="shared" si="13"/>
        <v>36.848627277522397</v>
      </c>
    </row>
    <row r="392" spans="1:5" x14ac:dyDescent="0.25">
      <c r="A392" s="2">
        <v>42065</v>
      </c>
      <c r="B392" s="1">
        <v>5221446.60252917</v>
      </c>
      <c r="C392" s="1">
        <v>36763584.370823897</v>
      </c>
      <c r="D392" s="1">
        <f t="shared" si="12"/>
        <v>5.2214466025291699</v>
      </c>
      <c r="E392" s="1">
        <f t="shared" si="13"/>
        <v>36.763584370823899</v>
      </c>
    </row>
    <row r="393" spans="1:5" x14ac:dyDescent="0.25">
      <c r="A393" s="2">
        <v>42066</v>
      </c>
      <c r="B393" s="1">
        <v>5301012.6103114896</v>
      </c>
      <c r="C393" s="1">
        <v>36677146.036493503</v>
      </c>
      <c r="D393" s="1">
        <f t="shared" si="12"/>
        <v>5.3010126103114894</v>
      </c>
      <c r="E393" s="1">
        <f t="shared" si="13"/>
        <v>36.677146036493504</v>
      </c>
    </row>
    <row r="394" spans="1:5" x14ac:dyDescent="0.25">
      <c r="A394" s="2">
        <v>42067</v>
      </c>
      <c r="B394" s="1">
        <v>5382230.7595481398</v>
      </c>
      <c r="C394" s="1">
        <v>36589897.4528547</v>
      </c>
      <c r="D394" s="1">
        <f t="shared" si="12"/>
        <v>5.3822307595481398</v>
      </c>
      <c r="E394" s="1">
        <f t="shared" si="13"/>
        <v>36.5898974528547</v>
      </c>
    </row>
    <row r="395" spans="1:5" x14ac:dyDescent="0.25">
      <c r="A395" s="2">
        <v>42068</v>
      </c>
      <c r="B395" s="1">
        <v>5465133.6035692403</v>
      </c>
      <c r="C395" s="1">
        <v>36502423.798231199</v>
      </c>
      <c r="D395" s="1">
        <f t="shared" si="12"/>
        <v>5.4651336035692406</v>
      </c>
      <c r="E395" s="1">
        <f t="shared" si="13"/>
        <v>36.502423798231199</v>
      </c>
    </row>
    <row r="396" spans="1:5" x14ac:dyDescent="0.25">
      <c r="A396" s="2">
        <v>42069</v>
      </c>
      <c r="B396" s="1">
        <v>5549753.6957049603</v>
      </c>
      <c r="C396" s="1">
        <v>36415310.250946604</v>
      </c>
      <c r="D396" s="1">
        <f t="shared" si="12"/>
        <v>5.5497536957049602</v>
      </c>
      <c r="E396" s="1">
        <f t="shared" si="13"/>
        <v>36.415310250946604</v>
      </c>
    </row>
    <row r="397" spans="1:5" x14ac:dyDescent="0.25">
      <c r="A397" s="2">
        <v>42070</v>
      </c>
      <c r="B397" s="1">
        <v>5636123.5892854203</v>
      </c>
      <c r="C397" s="1">
        <v>36329141.989324398</v>
      </c>
      <c r="D397" s="1">
        <f t="shared" si="12"/>
        <v>5.63612358928542</v>
      </c>
      <c r="E397" s="1">
        <f t="shared" si="13"/>
        <v>36.329141989324398</v>
      </c>
    </row>
    <row r="398" spans="1:5" x14ac:dyDescent="0.25">
      <c r="A398" s="2">
        <v>42071</v>
      </c>
      <c r="B398" s="1">
        <v>5724275.8376407903</v>
      </c>
      <c r="C398" s="1">
        <v>36244504.191688299</v>
      </c>
      <c r="D398" s="1">
        <f t="shared" si="12"/>
        <v>5.7242758376407901</v>
      </c>
      <c r="E398" s="1">
        <f t="shared" si="13"/>
        <v>36.2445041916883</v>
      </c>
    </row>
    <row r="399" spans="1:5" x14ac:dyDescent="0.25">
      <c r="A399" s="2">
        <v>42072</v>
      </c>
      <c r="B399" s="1">
        <v>5814242.9941012003</v>
      </c>
      <c r="C399" s="1">
        <v>36161982.036361903</v>
      </c>
      <c r="D399" s="1">
        <f t="shared" si="12"/>
        <v>5.8142429941012006</v>
      </c>
      <c r="E399" s="1">
        <f t="shared" si="13"/>
        <v>36.161982036361906</v>
      </c>
    </row>
    <row r="400" spans="1:5" x14ac:dyDescent="0.25">
      <c r="A400" s="2">
        <v>42073</v>
      </c>
      <c r="B400" s="1">
        <v>5906057.6119967997</v>
      </c>
      <c r="C400" s="1">
        <v>36082160.701668799</v>
      </c>
      <c r="D400" s="1">
        <f t="shared" si="12"/>
        <v>5.9060576119967996</v>
      </c>
      <c r="E400" s="1">
        <f t="shared" si="13"/>
        <v>36.082160701668798</v>
      </c>
    </row>
    <row r="401" spans="1:5" x14ac:dyDescent="0.25">
      <c r="A401" s="2">
        <v>42074</v>
      </c>
      <c r="B401" s="1">
        <v>6002179.0808433797</v>
      </c>
      <c r="C401" s="1">
        <v>36004914.216897003</v>
      </c>
      <c r="D401" s="1">
        <f t="shared" si="12"/>
        <v>6.0021790808433799</v>
      </c>
      <c r="E401" s="1">
        <f t="shared" si="13"/>
        <v>36.004914216897006</v>
      </c>
    </row>
    <row r="402" spans="1:5" x14ac:dyDescent="0.25">
      <c r="A402" s="2">
        <v>42075</v>
      </c>
      <c r="B402" s="1">
        <v>6104302.7323042899</v>
      </c>
      <c r="C402" s="1">
        <v>35929591.754900299</v>
      </c>
      <c r="D402" s="1">
        <f t="shared" si="12"/>
        <v>6.1043027323042898</v>
      </c>
      <c r="E402" s="1">
        <f t="shared" si="13"/>
        <v>35.929591754900301</v>
      </c>
    </row>
    <row r="403" spans="1:5" x14ac:dyDescent="0.25">
      <c r="A403" s="2">
        <v>42076</v>
      </c>
      <c r="B403" s="1">
        <v>6211315.0329310196</v>
      </c>
      <c r="C403" s="1">
        <v>35855991.209351003</v>
      </c>
      <c r="D403" s="1">
        <f t="shared" si="12"/>
        <v>6.2113150329310196</v>
      </c>
      <c r="E403" s="1">
        <f t="shared" si="13"/>
        <v>35.855991209351004</v>
      </c>
    </row>
    <row r="404" spans="1:5" x14ac:dyDescent="0.25">
      <c r="A404" s="2">
        <v>42077</v>
      </c>
      <c r="B404" s="1">
        <v>6322102.4492750401</v>
      </c>
      <c r="C404" s="1">
        <v>35783910.473921403</v>
      </c>
      <c r="D404" s="1">
        <f t="shared" si="12"/>
        <v>6.3221024492750404</v>
      </c>
      <c r="E404" s="1">
        <f t="shared" si="13"/>
        <v>35.783910473921402</v>
      </c>
    </row>
    <row r="405" spans="1:5" x14ac:dyDescent="0.25">
      <c r="A405" s="2">
        <v>42078</v>
      </c>
      <c r="B405" s="1">
        <v>6435551.4478878602</v>
      </c>
      <c r="C405" s="1">
        <v>35713147.442284003</v>
      </c>
      <c r="D405" s="1">
        <f t="shared" si="12"/>
        <v>6.4355514478878604</v>
      </c>
      <c r="E405" s="1">
        <f t="shared" si="13"/>
        <v>35.713147442284004</v>
      </c>
    </row>
    <row r="406" spans="1:5" x14ac:dyDescent="0.25">
      <c r="A406" s="2">
        <v>42079</v>
      </c>
      <c r="B406" s="1">
        <v>6550548.4953209497</v>
      </c>
      <c r="C406" s="1">
        <v>35643500.008111</v>
      </c>
      <c r="D406" s="1">
        <f t="shared" si="12"/>
        <v>6.5505484953209496</v>
      </c>
      <c r="E406" s="1">
        <f t="shared" si="13"/>
        <v>35.643500008110998</v>
      </c>
    </row>
    <row r="407" spans="1:5" x14ac:dyDescent="0.25">
      <c r="A407" s="2">
        <v>42080</v>
      </c>
      <c r="B407" s="1">
        <v>6665980.0581257902</v>
      </c>
      <c r="C407" s="1">
        <v>35574766.065074898</v>
      </c>
      <c r="D407" s="1">
        <f t="shared" si="12"/>
        <v>6.6659800581257906</v>
      </c>
      <c r="E407" s="1">
        <f t="shared" si="13"/>
        <v>35.574766065074897</v>
      </c>
    </row>
    <row r="408" spans="1:5" x14ac:dyDescent="0.25">
      <c r="A408" s="2">
        <v>42081</v>
      </c>
      <c r="B408" s="1">
        <v>6780732.6028538896</v>
      </c>
      <c r="C408" s="1">
        <v>35506743.506847799</v>
      </c>
      <c r="D408" s="1">
        <f t="shared" si="12"/>
        <v>6.7807326028538899</v>
      </c>
      <c r="E408" s="1">
        <f t="shared" si="13"/>
        <v>35.506743506847798</v>
      </c>
    </row>
    <row r="409" spans="1:5" x14ac:dyDescent="0.25">
      <c r="A409" s="2">
        <v>42082</v>
      </c>
      <c r="B409" s="1">
        <v>6893692.59605671</v>
      </c>
      <c r="C409" s="1">
        <v>35439230.227102198</v>
      </c>
      <c r="D409" s="1">
        <f t="shared" si="12"/>
        <v>6.8936925960567104</v>
      </c>
      <c r="E409" s="1">
        <f t="shared" si="13"/>
        <v>35.4392302271022</v>
      </c>
    </row>
    <row r="410" spans="1:5" x14ac:dyDescent="0.25">
      <c r="A410" s="2">
        <v>42083</v>
      </c>
      <c r="B410" s="1">
        <v>7004753.6406499203</v>
      </c>
      <c r="C410" s="1">
        <v>35371166.7753819</v>
      </c>
      <c r="D410" s="1">
        <f t="shared" si="12"/>
        <v>7.0047536406499207</v>
      </c>
      <c r="E410" s="1">
        <f t="shared" si="13"/>
        <v>35.371166775381901</v>
      </c>
    </row>
    <row r="411" spans="1:5" x14ac:dyDescent="0.25">
      <c r="A411" s="2">
        <v>42084</v>
      </c>
      <c r="B411" s="1">
        <v>7113980.9058011398</v>
      </c>
      <c r="C411" s="1">
        <v>35301536.515582301</v>
      </c>
      <c r="D411" s="1">
        <f t="shared" si="12"/>
        <v>7.1139809058011396</v>
      </c>
      <c r="E411" s="1">
        <f t="shared" si="13"/>
        <v>35.301536515582299</v>
      </c>
    </row>
    <row r="412" spans="1:5" x14ac:dyDescent="0.25">
      <c r="A412" s="2">
        <v>42085</v>
      </c>
      <c r="B412" s="1">
        <v>7220518.2074397998</v>
      </c>
      <c r="C412" s="1">
        <v>35230201.5629033</v>
      </c>
      <c r="D412" s="1">
        <f t="shared" si="12"/>
        <v>7.2205182074397998</v>
      </c>
      <c r="E412" s="1">
        <f t="shared" si="13"/>
        <v>35.230201562903297</v>
      </c>
    </row>
    <row r="413" spans="1:5" x14ac:dyDescent="0.25">
      <c r="A413" s="2">
        <v>42086</v>
      </c>
      <c r="B413" s="1">
        <v>7323509.3614953198</v>
      </c>
      <c r="C413" s="1">
        <v>35157024.032545</v>
      </c>
      <c r="D413" s="1">
        <f t="shared" si="12"/>
        <v>7.3235093614953195</v>
      </c>
      <c r="E413" s="1">
        <f t="shared" si="13"/>
        <v>35.157024032545003</v>
      </c>
    </row>
    <row r="414" spans="1:5" x14ac:dyDescent="0.25">
      <c r="A414" s="2">
        <v>42087</v>
      </c>
      <c r="B414" s="1">
        <v>7422098.1838971302</v>
      </c>
      <c r="C414" s="1">
        <v>35081866.039707199</v>
      </c>
      <c r="D414" s="1">
        <f t="shared" si="12"/>
        <v>7.4220981838971305</v>
      </c>
      <c r="E414" s="1">
        <f t="shared" si="13"/>
        <v>35.081866039707201</v>
      </c>
    </row>
    <row r="415" spans="1:5" x14ac:dyDescent="0.25">
      <c r="A415" s="2">
        <v>42088</v>
      </c>
      <c r="B415" s="1">
        <v>7515428.4905746495</v>
      </c>
      <c r="C415" s="1">
        <v>35004589.699589901</v>
      </c>
      <c r="D415" s="1">
        <f t="shared" si="12"/>
        <v>7.5154284905746493</v>
      </c>
      <c r="E415" s="1">
        <f t="shared" si="13"/>
        <v>35.0045896995899</v>
      </c>
    </row>
    <row r="416" spans="1:5" x14ac:dyDescent="0.25">
      <c r="A416" s="2">
        <v>42089</v>
      </c>
      <c r="B416" s="1">
        <v>7602644.0974573102</v>
      </c>
      <c r="C416" s="1">
        <v>34925057.127392903</v>
      </c>
      <c r="D416" s="1">
        <f t="shared" si="12"/>
        <v>7.6026440974573104</v>
      </c>
      <c r="E416" s="1">
        <f t="shared" si="13"/>
        <v>34.925057127392904</v>
      </c>
    </row>
    <row r="417" spans="1:5" x14ac:dyDescent="0.25">
      <c r="A417" s="2">
        <v>42090</v>
      </c>
      <c r="B417" s="1">
        <v>7686698.5260513704</v>
      </c>
      <c r="C417" s="1">
        <v>34843489.357505001</v>
      </c>
      <c r="D417" s="1">
        <f t="shared" si="12"/>
        <v>7.6866985260513703</v>
      </c>
      <c r="E417" s="1">
        <f t="shared" si="13"/>
        <v>34.843489357505</v>
      </c>
    </row>
    <row r="418" spans="1:5" x14ac:dyDescent="0.25">
      <c r="A418" s="2">
        <v>42091</v>
      </c>
      <c r="B418" s="1">
        <v>7771154.9824636197</v>
      </c>
      <c r="C418" s="1">
        <v>34760279.005111799</v>
      </c>
      <c r="D418" s="1">
        <f t="shared" si="12"/>
        <v>7.7711549824636199</v>
      </c>
      <c r="E418" s="1">
        <f t="shared" si="13"/>
        <v>34.760279005111798</v>
      </c>
    </row>
    <row r="419" spans="1:5" x14ac:dyDescent="0.25">
      <c r="A419" s="2">
        <v>42092</v>
      </c>
      <c r="B419" s="1">
        <v>7856071.8095243303</v>
      </c>
      <c r="C419" s="1">
        <v>34675545.556608997</v>
      </c>
      <c r="D419" s="1">
        <f t="shared" si="12"/>
        <v>7.8560718095243303</v>
      </c>
      <c r="E419" s="1">
        <f t="shared" si="13"/>
        <v>34.675545556608995</v>
      </c>
    </row>
    <row r="420" spans="1:5" x14ac:dyDescent="0.25">
      <c r="A420" s="2">
        <v>42093</v>
      </c>
      <c r="B420" s="1">
        <v>7941507.3500637803</v>
      </c>
      <c r="C420" s="1">
        <v>34589408.498392202</v>
      </c>
      <c r="D420" s="1">
        <f t="shared" si="12"/>
        <v>7.9415073500637803</v>
      </c>
      <c r="E420" s="1">
        <f t="shared" si="13"/>
        <v>34.589408498392203</v>
      </c>
    </row>
    <row r="421" spans="1:5" x14ac:dyDescent="0.25">
      <c r="A421" s="2">
        <v>42094</v>
      </c>
      <c r="B421" s="1">
        <v>8027519.9469122197</v>
      </c>
      <c r="C421" s="1">
        <v>34501987.316857196</v>
      </c>
      <c r="D421" s="1">
        <f t="shared" si="12"/>
        <v>8.0275199469122196</v>
      </c>
      <c r="E421" s="1">
        <f t="shared" si="13"/>
        <v>34.501987316857196</v>
      </c>
    </row>
    <row r="422" spans="1:5" x14ac:dyDescent="0.25">
      <c r="A422" s="2">
        <v>42095</v>
      </c>
      <c r="B422" s="1">
        <v>8114167.9428999098</v>
      </c>
      <c r="C422" s="1">
        <v>34413401.4983996</v>
      </c>
      <c r="D422" s="1">
        <f t="shared" si="12"/>
        <v>8.1141679428999094</v>
      </c>
      <c r="E422" s="1">
        <f t="shared" si="13"/>
        <v>34.413401498399601</v>
      </c>
    </row>
    <row r="423" spans="1:5" x14ac:dyDescent="0.25">
      <c r="A423" s="2">
        <v>42096</v>
      </c>
      <c r="B423" s="1">
        <v>8201509.6808571396</v>
      </c>
      <c r="C423" s="1">
        <v>34323770.529414997</v>
      </c>
      <c r="D423" s="1">
        <f t="shared" si="12"/>
        <v>8.2015096808571393</v>
      </c>
      <c r="E423" s="1">
        <f t="shared" si="13"/>
        <v>34.323770529414993</v>
      </c>
    </row>
    <row r="424" spans="1:5" x14ac:dyDescent="0.25">
      <c r="A424" s="2">
        <v>42097</v>
      </c>
      <c r="B424" s="1">
        <v>8289603.50361415</v>
      </c>
      <c r="C424" s="1">
        <v>34233213.896299303</v>
      </c>
      <c r="D424" s="1">
        <f t="shared" si="12"/>
        <v>8.2896035036141491</v>
      </c>
      <c r="E424" s="1">
        <f t="shared" si="13"/>
        <v>34.233213896299304</v>
      </c>
    </row>
    <row r="425" spans="1:5" x14ac:dyDescent="0.25">
      <c r="A425" s="2">
        <v>42098</v>
      </c>
      <c r="B425" s="1">
        <v>8378507.7540012198</v>
      </c>
      <c r="C425" s="1">
        <v>34141851.0854479</v>
      </c>
      <c r="D425" s="1">
        <f t="shared" si="12"/>
        <v>8.3785077540012196</v>
      </c>
      <c r="E425" s="1">
        <f t="shared" si="13"/>
        <v>34.141851085447897</v>
      </c>
    </row>
    <row r="426" spans="1:5" x14ac:dyDescent="0.25">
      <c r="A426" s="2">
        <v>42099</v>
      </c>
      <c r="B426" s="1">
        <v>8471322.6421471704</v>
      </c>
      <c r="C426" s="1">
        <v>34046303.287490003</v>
      </c>
      <c r="D426" s="1">
        <f t="shared" ref="D426:D457" si="14">B426/1000000</f>
        <v>8.4713226421471699</v>
      </c>
      <c r="E426" s="1">
        <f t="shared" ref="E426:E457" si="15">C426/1000000</f>
        <v>34.046303287490005</v>
      </c>
    </row>
    <row r="427" spans="1:5" x14ac:dyDescent="0.25">
      <c r="A427" s="2">
        <v>42100</v>
      </c>
      <c r="B427" s="1">
        <v>8570328.1335562691</v>
      </c>
      <c r="C427" s="1">
        <v>33943904.542745203</v>
      </c>
      <c r="D427" s="1">
        <f t="shared" si="14"/>
        <v>8.57032813355627</v>
      </c>
      <c r="E427" s="1">
        <f t="shared" si="15"/>
        <v>33.943904542745202</v>
      </c>
    </row>
    <row r="428" spans="1:5" x14ac:dyDescent="0.25">
      <c r="A428" s="2">
        <v>42101</v>
      </c>
      <c r="B428" s="1">
        <v>8674352.2041219398</v>
      </c>
      <c r="C428" s="1">
        <v>33835843.612145603</v>
      </c>
      <c r="D428" s="1">
        <f t="shared" si="14"/>
        <v>8.6743522041219396</v>
      </c>
      <c r="E428" s="1">
        <f t="shared" si="15"/>
        <v>33.835843612145602</v>
      </c>
    </row>
    <row r="429" spans="1:5" x14ac:dyDescent="0.25">
      <c r="A429" s="2">
        <v>42102</v>
      </c>
      <c r="B429" s="1">
        <v>8782222.8297375999</v>
      </c>
      <c r="C429" s="1">
        <v>33723309.256623097</v>
      </c>
      <c r="D429" s="1">
        <f t="shared" si="14"/>
        <v>8.7822228297376004</v>
      </c>
      <c r="E429" s="1">
        <f t="shared" si="15"/>
        <v>33.723309256623097</v>
      </c>
    </row>
    <row r="430" spans="1:5" x14ac:dyDescent="0.25">
      <c r="A430" s="2">
        <v>42103</v>
      </c>
      <c r="B430" s="1">
        <v>8892767.9862966705</v>
      </c>
      <c r="C430" s="1">
        <v>33607490.237109803</v>
      </c>
      <c r="D430" s="1">
        <f t="shared" si="14"/>
        <v>8.8927679862966702</v>
      </c>
      <c r="E430" s="1">
        <f t="shared" si="15"/>
        <v>33.607490237109801</v>
      </c>
    </row>
    <row r="431" spans="1:5" x14ac:dyDescent="0.25">
      <c r="A431" s="2">
        <v>42104</v>
      </c>
      <c r="B431" s="1">
        <v>9004815.6496925894</v>
      </c>
      <c r="C431" s="1">
        <v>33489575.314537499</v>
      </c>
      <c r="D431" s="1">
        <f t="shared" si="14"/>
        <v>9.0048156496925902</v>
      </c>
      <c r="E431" s="1">
        <f t="shared" si="15"/>
        <v>33.489575314537497</v>
      </c>
    </row>
    <row r="432" spans="1:5" x14ac:dyDescent="0.25">
      <c r="A432" s="2">
        <v>42105</v>
      </c>
      <c r="B432" s="1">
        <v>9117193.7958187703</v>
      </c>
      <c r="C432" s="1">
        <v>33370753.249838401</v>
      </c>
      <c r="D432" s="1">
        <f t="shared" si="14"/>
        <v>9.1171937958187694</v>
      </c>
      <c r="E432" s="1">
        <f t="shared" si="15"/>
        <v>33.370753249838401</v>
      </c>
    </row>
    <row r="433" spans="1:5" x14ac:dyDescent="0.25">
      <c r="A433" s="2">
        <v>42106</v>
      </c>
      <c r="B433" s="1">
        <v>9228970.9939722009</v>
      </c>
      <c r="C433" s="1">
        <v>33251561.245190501</v>
      </c>
      <c r="D433" s="1">
        <f t="shared" si="14"/>
        <v>9.2289709939722009</v>
      </c>
      <c r="E433" s="1">
        <f t="shared" si="15"/>
        <v>33.251561245190501</v>
      </c>
    </row>
    <row r="434" spans="1:5" x14ac:dyDescent="0.25">
      <c r="A434" s="2">
        <v>42107</v>
      </c>
      <c r="B434" s="1">
        <v>9339275.5743781906</v>
      </c>
      <c r="C434" s="1">
        <v>33132599.872705501</v>
      </c>
      <c r="D434" s="1">
        <f t="shared" si="14"/>
        <v>9.3392755743781901</v>
      </c>
      <c r="E434" s="1">
        <f t="shared" si="15"/>
        <v>33.132599872705498</v>
      </c>
    </row>
    <row r="435" spans="1:5" x14ac:dyDescent="0.25">
      <c r="A435" s="2">
        <v>42108</v>
      </c>
      <c r="B435" s="1">
        <v>9447025.1543226391</v>
      </c>
      <c r="C435" s="1">
        <v>33015152.948216099</v>
      </c>
      <c r="D435" s="1">
        <f t="shared" si="14"/>
        <v>9.4470251543226382</v>
      </c>
      <c r="E435" s="1">
        <f t="shared" si="15"/>
        <v>33.015152948216098</v>
      </c>
    </row>
    <row r="436" spans="1:5" x14ac:dyDescent="0.25">
      <c r="A436" s="2">
        <v>42109</v>
      </c>
      <c r="B436" s="1">
        <v>9551137.3510914706</v>
      </c>
      <c r="C436" s="1">
        <v>32900504.287555002</v>
      </c>
      <c r="D436" s="1">
        <f t="shared" si="14"/>
        <v>9.5511373510914712</v>
      </c>
      <c r="E436" s="1">
        <f t="shared" si="15"/>
        <v>32.900504287555002</v>
      </c>
    </row>
    <row r="437" spans="1:5" x14ac:dyDescent="0.25">
      <c r="A437" s="2">
        <v>42110</v>
      </c>
      <c r="B437" s="1">
        <v>9650529.7819705606</v>
      </c>
      <c r="C437" s="1">
        <v>32789937.706554901</v>
      </c>
      <c r="D437" s="1">
        <f t="shared" si="14"/>
        <v>9.65052978197056</v>
      </c>
      <c r="E437" s="1">
        <f t="shared" si="15"/>
        <v>32.789937706554902</v>
      </c>
    </row>
    <row r="438" spans="1:5" x14ac:dyDescent="0.25">
      <c r="A438" s="2">
        <v>42111</v>
      </c>
      <c r="B438" s="1">
        <v>9744120.0642458294</v>
      </c>
      <c r="C438" s="1">
        <v>32684737.0210483</v>
      </c>
      <c r="D438" s="1">
        <f t="shared" si="14"/>
        <v>9.7441200642458288</v>
      </c>
      <c r="E438" s="1">
        <f t="shared" si="15"/>
        <v>32.684737021048299</v>
      </c>
    </row>
    <row r="439" spans="1:5" x14ac:dyDescent="0.25">
      <c r="A439" s="2">
        <v>42112</v>
      </c>
      <c r="B439" s="1">
        <v>9830825.8152031805</v>
      </c>
      <c r="C439" s="1">
        <v>32586186.0468679</v>
      </c>
      <c r="D439" s="1">
        <f t="shared" si="14"/>
        <v>9.8308258152031804</v>
      </c>
      <c r="E439" s="1">
        <f t="shared" si="15"/>
        <v>32.586186046867901</v>
      </c>
    </row>
    <row r="440" spans="1:5" x14ac:dyDescent="0.25">
      <c r="A440" s="2">
        <v>42113</v>
      </c>
      <c r="B440" s="1">
        <v>9909564.6521285102</v>
      </c>
      <c r="C440" s="1">
        <v>32495568.599846501</v>
      </c>
      <c r="D440" s="1">
        <f t="shared" si="14"/>
        <v>9.9095646521285108</v>
      </c>
      <c r="E440" s="1">
        <f t="shared" si="15"/>
        <v>32.4955685998465</v>
      </c>
    </row>
    <row r="441" spans="1:5" x14ac:dyDescent="0.25">
      <c r="A441" s="2">
        <v>42114</v>
      </c>
      <c r="B441" s="1">
        <v>9979254.1923077404</v>
      </c>
      <c r="C441" s="1">
        <v>32414168.4958166</v>
      </c>
      <c r="D441" s="1">
        <f t="shared" si="14"/>
        <v>9.9792541923077405</v>
      </c>
      <c r="E441" s="1">
        <f t="shared" si="15"/>
        <v>32.414168495816597</v>
      </c>
    </row>
    <row r="442" spans="1:5" x14ac:dyDescent="0.25">
      <c r="A442" s="2">
        <v>42115</v>
      </c>
      <c r="B442" s="1">
        <v>10042680.889427699</v>
      </c>
      <c r="C442" s="1">
        <v>32339400.714209899</v>
      </c>
      <c r="D442" s="1">
        <f t="shared" si="14"/>
        <v>10.042680889427698</v>
      </c>
      <c r="E442" s="1">
        <f t="shared" si="15"/>
        <v>32.339400714209901</v>
      </c>
    </row>
    <row r="443" spans="1:5" x14ac:dyDescent="0.25">
      <c r="A443" s="2">
        <v>42116</v>
      </c>
      <c r="B443" s="1">
        <v>10103541.9218268</v>
      </c>
      <c r="C443" s="1">
        <v>32267769.509806599</v>
      </c>
      <c r="D443" s="1">
        <f t="shared" si="14"/>
        <v>10.1035419218268</v>
      </c>
      <c r="E443" s="1">
        <f t="shared" si="15"/>
        <v>32.267769509806598</v>
      </c>
    </row>
    <row r="444" spans="1:5" x14ac:dyDescent="0.25">
      <c r="A444" s="2">
        <v>42117</v>
      </c>
      <c r="B444" s="1">
        <v>10162120.993767999</v>
      </c>
      <c r="C444" s="1">
        <v>32199192.611462299</v>
      </c>
      <c r="D444" s="1">
        <f t="shared" si="14"/>
        <v>10.162120993767999</v>
      </c>
      <c r="E444" s="1">
        <f t="shared" si="15"/>
        <v>32.199192611462301</v>
      </c>
    </row>
    <row r="445" spans="1:5" x14ac:dyDescent="0.25">
      <c r="A445" s="2">
        <v>42118</v>
      </c>
      <c r="B445" s="1">
        <v>10218701.809514301</v>
      </c>
      <c r="C445" s="1">
        <v>32133587.7480326</v>
      </c>
      <c r="D445" s="1">
        <f t="shared" si="14"/>
        <v>10.2187018095143</v>
      </c>
      <c r="E445" s="1">
        <f t="shared" si="15"/>
        <v>32.133587748032596</v>
      </c>
    </row>
    <row r="446" spans="1:5" x14ac:dyDescent="0.25">
      <c r="A446" s="2">
        <v>42119</v>
      </c>
      <c r="B446" s="1">
        <v>10273568.0733288</v>
      </c>
      <c r="C446" s="1">
        <v>32070872.6483729</v>
      </c>
      <c r="D446" s="1">
        <f t="shared" si="14"/>
        <v>10.2735680733288</v>
      </c>
      <c r="E446" s="1">
        <f t="shared" si="15"/>
        <v>32.070872648372898</v>
      </c>
    </row>
    <row r="447" spans="1:5" x14ac:dyDescent="0.25">
      <c r="A447" s="2">
        <v>42120</v>
      </c>
      <c r="B447" s="1">
        <v>10327003.489474401</v>
      </c>
      <c r="C447" s="1">
        <v>32010965.041338701</v>
      </c>
      <c r="D447" s="1">
        <f t="shared" si="14"/>
        <v>10.3270034894744</v>
      </c>
      <c r="E447" s="1">
        <f t="shared" si="15"/>
        <v>32.0109650413387</v>
      </c>
    </row>
    <row r="448" spans="1:5" x14ac:dyDescent="0.25">
      <c r="A448" s="2">
        <v>42121</v>
      </c>
      <c r="B448" s="1">
        <v>10379291.762214299</v>
      </c>
      <c r="C448" s="1">
        <v>31953782.655785698</v>
      </c>
      <c r="D448" s="1">
        <f t="shared" si="14"/>
        <v>10.379291762214299</v>
      </c>
      <c r="E448" s="1">
        <f t="shared" si="15"/>
        <v>31.953782655785698</v>
      </c>
    </row>
    <row r="449" spans="1:5" x14ac:dyDescent="0.25">
      <c r="A449" s="2">
        <v>42122</v>
      </c>
      <c r="B449" s="1">
        <v>10430294.3321798</v>
      </c>
      <c r="C449" s="1">
        <v>31899398.2972099</v>
      </c>
      <c r="D449" s="1">
        <f t="shared" si="14"/>
        <v>10.4302943321798</v>
      </c>
      <c r="E449" s="1">
        <f t="shared" si="15"/>
        <v>31.899398297209899</v>
      </c>
    </row>
    <row r="450" spans="1:5" x14ac:dyDescent="0.25">
      <c r="A450" s="2">
        <v>42123</v>
      </c>
      <c r="B450" s="1">
        <v>10479907.831238201</v>
      </c>
      <c r="C450" s="1">
        <v>31847623.125103299</v>
      </c>
      <c r="D450" s="1">
        <f t="shared" si="14"/>
        <v>10.479907831238201</v>
      </c>
      <c r="E450" s="1">
        <f t="shared" si="15"/>
        <v>31.847623125103297</v>
      </c>
    </row>
    <row r="451" spans="1:5" x14ac:dyDescent="0.25">
      <c r="A451" s="2">
        <v>42124</v>
      </c>
      <c r="B451" s="1">
        <v>10528468.750506399</v>
      </c>
      <c r="C451" s="1">
        <v>31797982.399315801</v>
      </c>
      <c r="D451" s="1">
        <f t="shared" si="14"/>
        <v>10.528468750506399</v>
      </c>
      <c r="E451" s="1">
        <f t="shared" si="15"/>
        <v>31.797982399315799</v>
      </c>
    </row>
    <row r="452" spans="1:5" x14ac:dyDescent="0.25">
      <c r="A452" s="2">
        <v>42125</v>
      </c>
      <c r="B452" s="1">
        <v>10576313.581101401</v>
      </c>
      <c r="C452" s="1">
        <v>31750001.379697099</v>
      </c>
      <c r="D452" s="1">
        <f t="shared" si="14"/>
        <v>10.576313581101401</v>
      </c>
      <c r="E452" s="1">
        <f t="shared" si="15"/>
        <v>31.7500013796971</v>
      </c>
    </row>
    <row r="453" spans="1:5" x14ac:dyDescent="0.25">
      <c r="A453" s="2">
        <v>42126</v>
      </c>
      <c r="B453" s="1">
        <v>10623778.814139999</v>
      </c>
      <c r="C453" s="1">
        <v>31703205.326096699</v>
      </c>
      <c r="D453" s="1">
        <f t="shared" si="14"/>
        <v>10.62377881414</v>
      </c>
      <c r="E453" s="1">
        <f t="shared" si="15"/>
        <v>31.7032053260967</v>
      </c>
    </row>
    <row r="454" spans="1:5" x14ac:dyDescent="0.25">
      <c r="A454" s="2">
        <v>42127</v>
      </c>
      <c r="B454" s="1">
        <v>10671200.9407392</v>
      </c>
      <c r="C454" s="1">
        <v>31657119.4983644</v>
      </c>
      <c r="D454" s="1">
        <f t="shared" si="14"/>
        <v>10.671200940739199</v>
      </c>
      <c r="E454" s="1">
        <f t="shared" si="15"/>
        <v>31.657119498364398</v>
      </c>
    </row>
    <row r="455" spans="1:5" x14ac:dyDescent="0.25">
      <c r="A455" s="2">
        <v>42128</v>
      </c>
      <c r="B455" s="1">
        <v>10718916.452015899</v>
      </c>
      <c r="C455" s="1">
        <v>31611269.156349801</v>
      </c>
      <c r="D455" s="1">
        <f t="shared" si="14"/>
        <v>10.718916452015899</v>
      </c>
      <c r="E455" s="1">
        <f t="shared" si="15"/>
        <v>31.611269156349799</v>
      </c>
    </row>
    <row r="456" spans="1:5" x14ac:dyDescent="0.25">
      <c r="A456" s="2">
        <v>42129</v>
      </c>
      <c r="B456" s="1">
        <v>10767261.839087</v>
      </c>
      <c r="C456" s="1">
        <v>31565179.559902798</v>
      </c>
      <c r="D456" s="1">
        <f t="shared" si="14"/>
        <v>10.767261839087</v>
      </c>
      <c r="E456" s="1">
        <f t="shared" si="15"/>
        <v>31.565179559902798</v>
      </c>
    </row>
    <row r="457" spans="1:5" x14ac:dyDescent="0.25">
      <c r="A457" s="2">
        <v>42130</v>
      </c>
      <c r="B457" s="1">
        <v>10816573.593069401</v>
      </c>
      <c r="C457" s="1">
        <v>31518375.968872901</v>
      </c>
      <c r="D457" s="1">
        <f t="shared" si="14"/>
        <v>10.8165735930694</v>
      </c>
      <c r="E457" s="1">
        <f t="shared" si="15"/>
        <v>31.518375968872903</v>
      </c>
    </row>
    <row r="458" spans="1:5" x14ac:dyDescent="0.25">
      <c r="A458" s="2"/>
    </row>
    <row r="459" spans="1:5" x14ac:dyDescent="0.25">
      <c r="A459" s="2"/>
    </row>
    <row r="460" spans="1:5" x14ac:dyDescent="0.25">
      <c r="A460" s="2"/>
    </row>
    <row r="461" spans="1:5" x14ac:dyDescent="0.25">
      <c r="A461" s="2"/>
    </row>
    <row r="462" spans="1:5" x14ac:dyDescent="0.25">
      <c r="A462" s="2"/>
    </row>
    <row r="463" spans="1:5" x14ac:dyDescent="0.25">
      <c r="A463" s="2"/>
    </row>
    <row r="464" spans="1:5" x14ac:dyDescent="0.25">
      <c r="A464" s="2"/>
    </row>
    <row r="465" spans="1:1" x14ac:dyDescent="0.25">
      <c r="A465" s="2"/>
    </row>
    <row r="466" spans="1:1" x14ac:dyDescent="0.25">
      <c r="A466" s="2"/>
    </row>
    <row r="467" spans="1:1" x14ac:dyDescent="0.25">
      <c r="A467" s="2"/>
    </row>
    <row r="468" spans="1:1" x14ac:dyDescent="0.25">
      <c r="A468" s="2"/>
    </row>
    <row r="469" spans="1:1" x14ac:dyDescent="0.25">
      <c r="A469" s="2"/>
    </row>
    <row r="470" spans="1:1" x14ac:dyDescent="0.25">
      <c r="A470" s="2"/>
    </row>
    <row r="471" spans="1:1" x14ac:dyDescent="0.25">
      <c r="A471" s="2"/>
    </row>
    <row r="472" spans="1:1" x14ac:dyDescent="0.25">
      <c r="A472" s="2"/>
    </row>
    <row r="473" spans="1:1" x14ac:dyDescent="0.25">
      <c r="A473" s="2"/>
    </row>
    <row r="474" spans="1:1" x14ac:dyDescent="0.25">
      <c r="A474" s="2"/>
    </row>
    <row r="475" spans="1:1" x14ac:dyDescent="0.25">
      <c r="A475" s="2"/>
    </row>
    <row r="476" spans="1:1" x14ac:dyDescent="0.25">
      <c r="A476" s="2"/>
    </row>
    <row r="477" spans="1:1" x14ac:dyDescent="0.25">
      <c r="A477" s="2"/>
    </row>
    <row r="478" spans="1:1" x14ac:dyDescent="0.25">
      <c r="A478" s="2"/>
    </row>
    <row r="479" spans="1:1" x14ac:dyDescent="0.25">
      <c r="A479" s="2"/>
    </row>
    <row r="480" spans="1:1" x14ac:dyDescent="0.25">
      <c r="A480" s="2"/>
    </row>
    <row r="481" spans="1:1" x14ac:dyDescent="0.25">
      <c r="A481" s="2"/>
    </row>
    <row r="482" spans="1:1" x14ac:dyDescent="0.25">
      <c r="A482" s="2"/>
    </row>
    <row r="483" spans="1:1" x14ac:dyDescent="0.25">
      <c r="A483" s="2"/>
    </row>
    <row r="484" spans="1:1" x14ac:dyDescent="0.25">
      <c r="A484" s="2"/>
    </row>
    <row r="485" spans="1:1" x14ac:dyDescent="0.25">
      <c r="A485" s="2"/>
    </row>
    <row r="486" spans="1:1" x14ac:dyDescent="0.25">
      <c r="A486" s="2"/>
    </row>
    <row r="487" spans="1:1" x14ac:dyDescent="0.25">
      <c r="A487" s="2"/>
    </row>
    <row r="488" spans="1:1" x14ac:dyDescent="0.25">
      <c r="A488" s="2"/>
    </row>
    <row r="489" spans="1:1" x14ac:dyDescent="0.25">
      <c r="A489" s="2"/>
    </row>
    <row r="490" spans="1:1" x14ac:dyDescent="0.25">
      <c r="A490" s="2"/>
    </row>
    <row r="491" spans="1:1" x14ac:dyDescent="0.25">
      <c r="A491" s="2"/>
    </row>
    <row r="492" spans="1:1" x14ac:dyDescent="0.25">
      <c r="A492" s="2"/>
    </row>
    <row r="493" spans="1:1" x14ac:dyDescent="0.25">
      <c r="A493" s="2"/>
    </row>
    <row r="494" spans="1:1" x14ac:dyDescent="0.25">
      <c r="A494" s="2"/>
    </row>
    <row r="495" spans="1:1" x14ac:dyDescent="0.25">
      <c r="A495" s="2"/>
    </row>
    <row r="496" spans="1:1" x14ac:dyDescent="0.25">
      <c r="A496" s="2"/>
    </row>
    <row r="497" spans="1:1" x14ac:dyDescent="0.25">
      <c r="A497" s="2"/>
    </row>
    <row r="498" spans="1:1" x14ac:dyDescent="0.25">
      <c r="A498" s="2"/>
    </row>
    <row r="499" spans="1:1" x14ac:dyDescent="0.25">
      <c r="A499" s="2"/>
    </row>
    <row r="500" spans="1:1" x14ac:dyDescent="0.25">
      <c r="A500" s="2"/>
    </row>
    <row r="501" spans="1:1" x14ac:dyDescent="0.25">
      <c r="A501" s="2"/>
    </row>
    <row r="502" spans="1:1" x14ac:dyDescent="0.25">
      <c r="A502" s="2"/>
    </row>
    <row r="503" spans="1:1" x14ac:dyDescent="0.25">
      <c r="A503" s="2"/>
    </row>
    <row r="504" spans="1:1" x14ac:dyDescent="0.25">
      <c r="A504" s="2"/>
    </row>
    <row r="505" spans="1:1" x14ac:dyDescent="0.25">
      <c r="A505" s="2"/>
    </row>
    <row r="506" spans="1:1" x14ac:dyDescent="0.25">
      <c r="A506" s="2"/>
    </row>
    <row r="507" spans="1:1" x14ac:dyDescent="0.25">
      <c r="A507" s="2"/>
    </row>
    <row r="508" spans="1:1" x14ac:dyDescent="0.25">
      <c r="A508" s="2"/>
    </row>
    <row r="509" spans="1:1" x14ac:dyDescent="0.25">
      <c r="A509" s="2"/>
    </row>
    <row r="510" spans="1:1" x14ac:dyDescent="0.25">
      <c r="A510" s="2"/>
    </row>
    <row r="511" spans="1:1" x14ac:dyDescent="0.25">
      <c r="A511" s="2"/>
    </row>
    <row r="512" spans="1:1" x14ac:dyDescent="0.25">
      <c r="A512" s="2"/>
    </row>
    <row r="513" spans="1:1" x14ac:dyDescent="0.25">
      <c r="A513" s="2"/>
    </row>
    <row r="514" spans="1:1" x14ac:dyDescent="0.25">
      <c r="A514" s="2"/>
    </row>
    <row r="515" spans="1:1" x14ac:dyDescent="0.25">
      <c r="A515" s="2"/>
    </row>
    <row r="516" spans="1:1" x14ac:dyDescent="0.25">
      <c r="A516" s="2"/>
    </row>
    <row r="517" spans="1:1" x14ac:dyDescent="0.25">
      <c r="A517" s="2"/>
    </row>
    <row r="518" spans="1:1" x14ac:dyDescent="0.25">
      <c r="A518" s="2"/>
    </row>
    <row r="519" spans="1:1" x14ac:dyDescent="0.25">
      <c r="A519" s="2"/>
    </row>
    <row r="520" spans="1:1" x14ac:dyDescent="0.25">
      <c r="A520" s="2"/>
    </row>
    <row r="521" spans="1:1" x14ac:dyDescent="0.25">
      <c r="A521" s="2"/>
    </row>
    <row r="522" spans="1:1" x14ac:dyDescent="0.25">
      <c r="A522" s="2"/>
    </row>
    <row r="523" spans="1:1" x14ac:dyDescent="0.25">
      <c r="A523" s="2"/>
    </row>
    <row r="524" spans="1:1" x14ac:dyDescent="0.25">
      <c r="A524" s="2"/>
    </row>
    <row r="525" spans="1:1" x14ac:dyDescent="0.25">
      <c r="A525" s="2"/>
    </row>
    <row r="526" spans="1:1" x14ac:dyDescent="0.25">
      <c r="A526" s="2"/>
    </row>
    <row r="527" spans="1:1" x14ac:dyDescent="0.25">
      <c r="A527" s="2"/>
    </row>
    <row r="528" spans="1:1" x14ac:dyDescent="0.25">
      <c r="A528" s="2"/>
    </row>
    <row r="529" spans="1:1" x14ac:dyDescent="0.25">
      <c r="A529" s="2"/>
    </row>
    <row r="530" spans="1:1" x14ac:dyDescent="0.25">
      <c r="A530" s="2"/>
    </row>
    <row r="531" spans="1:1" x14ac:dyDescent="0.25">
      <c r="A531" s="2"/>
    </row>
    <row r="532" spans="1:1" x14ac:dyDescent="0.25">
      <c r="A532" s="2"/>
    </row>
    <row r="533" spans="1:1" x14ac:dyDescent="0.25">
      <c r="A533" s="2"/>
    </row>
    <row r="534" spans="1:1" x14ac:dyDescent="0.25">
      <c r="A534" s="2"/>
    </row>
    <row r="535" spans="1:1" x14ac:dyDescent="0.25">
      <c r="A535" s="2"/>
    </row>
    <row r="536" spans="1:1" x14ac:dyDescent="0.25">
      <c r="A536" s="2"/>
    </row>
    <row r="537" spans="1:1" x14ac:dyDescent="0.25">
      <c r="A537" s="2"/>
    </row>
    <row r="538" spans="1:1" x14ac:dyDescent="0.25">
      <c r="A538" s="2"/>
    </row>
    <row r="539" spans="1:1" x14ac:dyDescent="0.25">
      <c r="A539" s="2"/>
    </row>
    <row r="540" spans="1:1" x14ac:dyDescent="0.25">
      <c r="A540" s="2"/>
    </row>
    <row r="541" spans="1:1" x14ac:dyDescent="0.25">
      <c r="A541" s="2"/>
    </row>
    <row r="542" spans="1:1" x14ac:dyDescent="0.25">
      <c r="A542" s="2"/>
    </row>
    <row r="543" spans="1:1" x14ac:dyDescent="0.25">
      <c r="A543" s="2"/>
    </row>
    <row r="544" spans="1:1" x14ac:dyDescent="0.25">
      <c r="A544" s="2"/>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RawAtollData</vt:lpstr>
      <vt:lpstr>InterpolatedLandArea</vt:lpstr>
      <vt:lpstr>InterpolatedReefArea</vt:lpstr>
      <vt:lpstr>AggregatedData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Yuanzheng Xiao</dc:creator>
  <cp:lastModifiedBy>Iain Caldwell</cp:lastModifiedBy>
  <dcterms:created xsi:type="dcterms:W3CDTF">2015-03-31T20:57:28Z</dcterms:created>
  <dcterms:modified xsi:type="dcterms:W3CDTF">2016-02-17T10:05:26Z</dcterms:modified>
</cp:coreProperties>
</file>